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autoCompressPictures="0"/>
  <mc:AlternateContent xmlns:mc="http://schemas.openxmlformats.org/markup-compatibility/2006">
    <mc:Choice Requires="x15">
      <x15ac:absPath xmlns:x15ac="http://schemas.microsoft.com/office/spreadsheetml/2010/11/ac" url="C:\Users\lswil\Desktop\000000 IRDS\2023\2023 Roadmap Preparations\Final to post\"/>
    </mc:Choice>
  </mc:AlternateContent>
  <xr:revisionPtr revIDLastSave="0" documentId="13_ncr:1_{44065D02-E926-4462-ABD5-E5DC2540D9A6}" xr6:coauthVersionLast="47" xr6:coauthVersionMax="47" xr10:uidLastSave="{00000000-0000-0000-0000-000000000000}"/>
  <bookViews>
    <workbookView xWindow="-93" yWindow="-93" windowWidth="25786" windowHeight="13866" tabRatio="888" xr2:uid="{00000000-000D-0000-FFFF-FFFF00000000}"/>
  </bookViews>
  <sheets>
    <sheet name="INDEX" sheetId="142" r:id="rId1"/>
    <sheet name="Table YE1" sheetId="156" r:id="rId2"/>
    <sheet name="Table YE2" sheetId="157" r:id="rId3"/>
    <sheet name="Table YE3" sheetId="149" r:id="rId4"/>
    <sheet name="Notes for Table YE3" sheetId="150" r:id="rId5"/>
    <sheet name="Table YE3a" sheetId="169" r:id="rId6"/>
    <sheet name="Table YE3b" sheetId="170" r:id="rId7"/>
    <sheet name="Table YE4 " sheetId="168" r:id="rId8"/>
    <sheet name="Notes for Table YE4" sheetId="161" r:id="rId9"/>
    <sheet name="Table YE4a" sheetId="162" r:id="rId10"/>
    <sheet name="Notes for Table YE4a" sheetId="163" r:id="rId11"/>
    <sheet name="Table YE5" sheetId="158" r:id="rId12"/>
    <sheet name="Notes for Table YE5" sheetId="159" r:id="rId13"/>
    <sheet name="Table YE6 Bulk Gases" sheetId="166" r:id="rId14"/>
  </sheets>
  <externalReferences>
    <externalReference r:id="rId15"/>
    <externalReference r:id="rId16"/>
    <externalReference r:id="rId17"/>
  </externalReferences>
  <definedNames>
    <definedName name="_ftn1" localSheetId="3">'Notes for Table YE3'!$B$45</definedName>
    <definedName name="_ftn2" localSheetId="3">'Notes for Table YE3'!#REF!</definedName>
    <definedName name="_ftn3" localSheetId="3">'Notes for Table YE3'!$B$46</definedName>
    <definedName name="_ftn4" localSheetId="3">'Notes for Table YE3'!$B$47</definedName>
    <definedName name="_ftnref3" localSheetId="3">'Notes for Table YE3'!$B$4</definedName>
    <definedName name="_ftnref4" localSheetId="3">'Notes for Table YE3'!$B$14</definedName>
    <definedName name="_Toc122957407" localSheetId="3">'Table YE3'!#REF!</definedName>
    <definedName name="CR_COST">#REF!</definedName>
    <definedName name="CR_COST_2">"$#REF!.$#REF!$#REF!"</definedName>
    <definedName name="CR_COST_3">"$#REF!.$#REF!$#REF!"</definedName>
    <definedName name="CRC">#REF!</definedName>
    <definedName name="CRC_?_m2_?">"$#REF!.$#REF!$#REF!"</definedName>
    <definedName name="CRC_?_m2_?_2">"$#REF!.$#REF!$#REF!"</definedName>
    <definedName name="CRC_?_m2_?_3">"$#REF!.$#REF!$#REF!"</definedName>
    <definedName name="CRC_2">"$#REF!.$#REF!$#REF!"</definedName>
    <definedName name="CRC_3">"$#REF!.$#REF!$#REF!"</definedName>
    <definedName name="CRC_円_m2_月">#REF!</definedName>
    <definedName name="crcost">#REF!</definedName>
    <definedName name="crcost_2">"$#REF!.$E$759"</definedName>
    <definedName name="crcost_3">"$#REF!.$E$759"</definedName>
    <definedName name="CZPWPRICE">#REF!</definedName>
    <definedName name="CZPWPRICE_2">"$#REF!.$D$21"</definedName>
    <definedName name="CZPWPRICE_3">"$#REF!.$D$21"</definedName>
    <definedName name="DWPRICE">#REF!</definedName>
    <definedName name="DWPRICE_2">"$#REF!.$D$19"</definedName>
    <definedName name="DWPRICE_3">"$#REF!.$D$19"</definedName>
    <definedName name="e0">#REF!</definedName>
    <definedName name="e0_2">"$#REF!.$J$24"</definedName>
    <definedName name="e0_3">"$#REF!.$J$24"</definedName>
    <definedName name="edge_cut">#REF!</definedName>
    <definedName name="edge_cut_2">"$#REF!.$D$21"</definedName>
    <definedName name="edge_cut_3">"$#REF!.$D$21"</definedName>
    <definedName name="ee">#REF!</definedName>
    <definedName name="ee_2">"$#REF!.$J$28"</definedName>
    <definedName name="ee_3">"$#REF!.$J$28"</definedName>
    <definedName name="esi">#REF!</definedName>
    <definedName name="esi_2">"$#REF!.$J$26"</definedName>
    <definedName name="esi_3">"$#REF!.$J$26"</definedName>
    <definedName name="esio2">#REF!</definedName>
    <definedName name="esio2_2">"$#REF!.$J$25"</definedName>
    <definedName name="esio2_3">"$#REF!.$J$25"</definedName>
    <definedName name="Excel_BuiltIn_Print_Area">"'file:///A:/USERS/akallan/TEMP/97NTR/NTR_PGAA/ortc_a43.xls'#$DRAMMOD.$#REF!$#REF!:$#REF!$#REF!"</definedName>
    <definedName name="Excel_BuiltIn_Print_Area_1">"$#REF!.$B$1:$R$36"</definedName>
    <definedName name="Excel_BuiltIn_Print_Area_2">"$#REF!.$B$2:$R$51"</definedName>
    <definedName name="F_CACHE">#REF!</definedName>
    <definedName name="F_CACHE_2">"$#REF!.$G$4"</definedName>
    <definedName name="F_CACHE_3">"$#REF!.$G$4"</definedName>
    <definedName name="F_DRAM">#REF!</definedName>
    <definedName name="F_DRAM_1">#REF!</definedName>
    <definedName name="F_DRAM_1_2">"$#REF!.$G$1"</definedName>
    <definedName name="F_DRAM_1_3">"$#REF!.$G$1"</definedName>
    <definedName name="F_DRAM_2">"$#REF!.$G$2"</definedName>
    <definedName name="F_DRAM_3">"$#REF!.$G$2"</definedName>
    <definedName name="F_LOGIC">#REF!</definedName>
    <definedName name="F_LOGIC_2">"$#REF!.$G$3"</definedName>
    <definedName name="F_LOGIC_3">"$#REF!.$G$3"</definedName>
    <definedName name="GS">#REF!</definedName>
    <definedName name="GS_2">"$#REF!.$C$11"</definedName>
    <definedName name="GS_3">"$#REF!.$C$11"</definedName>
    <definedName name="HPM">#REF!</definedName>
    <definedName name="HPM_2">"$#REF!.$B$32"</definedName>
    <definedName name="HPM_3">"$#REF!.$B$32"</definedName>
    <definedName name="Hr_per_month">#REF!</definedName>
    <definedName name="Hr_per_month_2">"$#REF!.$E$757"</definedName>
    <definedName name="Hr_per_month_3">"$#REF!.$E$757"</definedName>
    <definedName name="HTML_CodePage" hidden="1">932</definedName>
    <definedName name="HTML_Control" localSheetId="0" hidden="1">{"'SIZE_DRAM'!$W$3:$AO$17"}</definedName>
    <definedName name="HTML_Control" localSheetId="4" hidden="1">{"'SIZE_DRAM'!$W$3:$AO$17"}</definedName>
    <definedName name="HTML_Control" localSheetId="3" hidden="1">{"'SIZE_DRAM'!$W$3:$AO$17"}</definedName>
    <definedName name="HTML_Control" localSheetId="7" hidden="1">{"'SIZE_DRAM'!$W$3:$AO$17"}</definedName>
    <definedName name="HTML_Control" hidden="1">{"'SIZE_DRAM'!$W$3:$AO$17"}</definedName>
    <definedName name="HTML_Description" hidden="1">""</definedName>
    <definedName name="HTML_Email" hidden="1">""</definedName>
    <definedName name="HTML_Header" hidden="1">"SIZE_DRAM"</definedName>
    <definedName name="HTML_LastUpdate" hidden="1">"99/05/10"</definedName>
    <definedName name="HTML_LineAfter" hidden="1">FALSE</definedName>
    <definedName name="HTML_LineBefore" hidden="1">FALSE</definedName>
    <definedName name="HTML_Name" hidden="1">"秋月誠"</definedName>
    <definedName name="HTML_OBDlg2" hidden="1">TRUE</definedName>
    <definedName name="HTML_OBDlg4" hidden="1">TRUE</definedName>
    <definedName name="HTML_OS" hidden="1">0</definedName>
    <definedName name="HTML_PathFile" hidden="1">"D:\AKI_HP\MDL(SUB1)\CELLSIZE.htm"</definedName>
    <definedName name="HTML_Title" hidden="1">"Cell_SIZE"</definedName>
    <definedName name="kado">#REF!</definedName>
    <definedName name="kado_2">"$#REF!.$E$758"</definedName>
    <definedName name="kado_3">"$#REF!.$E$758"</definedName>
    <definedName name="Matls_Selection">[1]Notes1!#REF!</definedName>
    <definedName name="mol_lit">#REF!</definedName>
    <definedName name="mol_lit_2">"$#REF!.$#REF!$#REF!"</definedName>
    <definedName name="mol_lit_3">"$#REF!.$#REF!$#REF!"</definedName>
    <definedName name="MWPRICE">#REF!</definedName>
    <definedName name="MWPRICE_2">"$#REF!.$D$20"</definedName>
    <definedName name="MWPRICE_3">"$#REF!.$D$20"</definedName>
    <definedName name="OLE_LINK2" localSheetId="3">'Table YE3'!#REF!</definedName>
    <definedName name="_xlnm.Print_Area" localSheetId="4">'Notes for Table YE3'!$B$2:$B$63</definedName>
    <definedName name="_xlnm.Print_Area" localSheetId="8">'Notes for Table YE4'!$B$1:$B$18</definedName>
    <definedName name="_xlnm.Print_Area" localSheetId="10">'Notes for Table YE4a'!$B$2:$B$14</definedName>
    <definedName name="_xlnm.Print_Area" localSheetId="12">'Notes for Table YE5'!$B$2:$B$5</definedName>
    <definedName name="_xlnm.Print_Area" localSheetId="1">'Table YE1'!$B$2:$H$10</definedName>
    <definedName name="_xlnm.Print_Area" localSheetId="2">'Table YE2'!$B$1:$C$21</definedName>
    <definedName name="_xlnm.Print_Area" localSheetId="3">'Table YE3'!$C$2:$J$459</definedName>
    <definedName name="_xlnm.Print_Area" localSheetId="5">'Table YE3a'!$B$2:$I$7</definedName>
    <definedName name="_xlnm.Print_Area" localSheetId="6">'Table YE3b'!$B$3:$E$17</definedName>
    <definedName name="_xlnm.Print_Area" localSheetId="7">'Table YE4 '!$B$2:$U$51</definedName>
    <definedName name="_xlnm.Print_Area" localSheetId="9">'Table YE4a'!$B$2:$U$109</definedName>
    <definedName name="_xlnm.Print_Area" localSheetId="11">'Table YE5'!$B$1:$D$43</definedName>
    <definedName name="_xlnm.Print_Area" localSheetId="13">'Table YE6 Bulk Gases'!$B$1:$Q$289</definedName>
    <definedName name="_xlnm.Print_Area">[2]DRAMMOD!#REF!</definedName>
    <definedName name="_xlnm.Print_Titles" localSheetId="3">'Table YE3'!$C:$C,'Table YE3'!$3:$13</definedName>
    <definedName name="_xlnm.Print_Titles" localSheetId="7">'Table YE4 '!$B:$C,'Table YE4 '!$2:$13</definedName>
    <definedName name="_xlnm.Print_Titles" localSheetId="9">'Table YE4a'!$B:$B,'Table YE4a'!$4:$5</definedName>
    <definedName name="_xlnm.Print_Titles" localSheetId="13">'Table YE6 Bulk Gases'!$B:$B,'Table YE6 Bulk Gases'!$3:$4</definedName>
    <definedName name="qq" localSheetId="0" hidden="1">{"'SIZE_DRAM'!$W$3:$AO$17"}</definedName>
    <definedName name="qq" localSheetId="4" hidden="1">{"'SIZE_DRAM'!$W$3:$AO$17"}</definedName>
    <definedName name="qq" localSheetId="3" hidden="1">{"'SIZE_DRAM'!$W$3:$AO$17"}</definedName>
    <definedName name="qq" localSheetId="7" hidden="1">{"'SIZE_DRAM'!$W$3:$AO$17"}</definedName>
    <definedName name="qq" hidden="1">{"'SIZE_DRAM'!$W$3:$AO$17"}</definedName>
    <definedName name="qqq">#REF!</definedName>
    <definedName name="qqq_2">"$#REF!.$J$27"</definedName>
    <definedName name="qqq_3">"$#REF!.$J$27"</definedName>
    <definedName name="Site_Flatness">[1]Notes3!#REF!</definedName>
    <definedName name="STD_kadoritu">#REF!</definedName>
    <definedName name="STD_kadoritu_2">"$#REF!.$E$758"</definedName>
    <definedName name="STD_kadoritu_3">"$#REF!.$E$758"</definedName>
    <definedName name="syokyaku">#REF!</definedName>
    <definedName name="syokyaku_2">"$#REF!.$E$756"</definedName>
    <definedName name="syokyaku_3">"$#REF!.$E$756"</definedName>
    <definedName name="syokyaku_m">#REF!</definedName>
    <definedName name="syokyaku_m_2">"$#REF!.$E$756"</definedName>
    <definedName name="syokyaku_m_3">"$#REF!.$E$756"</definedName>
    <definedName name="Table_____ITWG_Assembly___Packaging_Difficult_Challenges">#REF!</definedName>
    <definedName name="Table_____ITWG_Assembly___Packaging_Difficult_Challenges_2">"$#REF!.$A$1:$B$1"</definedName>
    <definedName name="Table_____ITWG_Assembly___Packaging_Difficult_Challenges_3">"$#REF!.$A$1:$B$1"</definedName>
    <definedName name="w" localSheetId="7" hidden="1">{"'SIZE_DRAM'!$W$3:$AO$17"}</definedName>
    <definedName name="w" hidden="1">{"'SIZE_DRAM'!$W$3:$AO$17"}</definedName>
    <definedName name="Wafer_Dia">[1]Notes2!#REF!</definedName>
    <definedName name="xxxxx">'[3]1  Difficult Challenges'!$A$2:$B$2</definedName>
    <definedName name="xxxxx_2">"52525255CNTRSstuf%252525255C2001_Renewal%252525255CChip_Size_2001%252525255CJoe%2525252520Adam_082701_2001%2525252520Packaging%2525252520Tables%2525252520rev%25252525205.3.1-To%2525252520Sematech%25252525208-22-01.xls'#$'1  Difficult Challenges'.$A$2:$B$2"</definedName>
    <definedName name="xxxxx_3">"52525255CNTRSstuf%252525255C2001_Renewal%252525255CChip_Size_2001%252525255CJoe%2525252520Adam_082701_2001%2525252520Packaging%2525252520Tables%2525252520rev%25252525205.3.1-To%2525252520Sematech%25252525208-22-01.xls'#$'1  Difficult Challenges'.$A$2:$B$2"</definedName>
    <definedName name="zzz">#REF!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44" i="149" l="1"/>
  <c r="J423" i="149"/>
  <c r="I423" i="149"/>
  <c r="H423" i="149"/>
  <c r="F423" i="149"/>
  <c r="G423" i="149"/>
  <c r="E423" i="149"/>
  <c r="J407" i="149"/>
  <c r="I407" i="149"/>
  <c r="H407" i="149"/>
  <c r="G407" i="149"/>
  <c r="F407" i="149"/>
  <c r="E407" i="149"/>
  <c r="D407" i="149"/>
  <c r="J385" i="149"/>
  <c r="I385" i="149"/>
  <c r="H385" i="149"/>
  <c r="G385" i="149"/>
  <c r="F385" i="149"/>
  <c r="E385" i="149"/>
  <c r="D385" i="14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Neuber</author>
  </authors>
  <commentList>
    <comment ref="D254" authorId="0" shapeId="0" xr:uid="{6C6CB17B-5758-422A-BC8A-C077ACBC1389}">
      <text>
        <r>
          <rPr>
            <b/>
            <sz val="9"/>
            <color indexed="81"/>
            <rFont val="Tahoma"/>
            <family val="2"/>
          </rPr>
          <t>Andreas Neuber:</t>
        </r>
        <r>
          <rPr>
            <sz val="9"/>
            <color indexed="81"/>
            <rFont val="Tahoma"/>
            <family val="2"/>
          </rPr>
          <t xml:space="preserve">
Assay in % by NMR</t>
        </r>
      </text>
    </comment>
    <comment ref="E254" authorId="0" shapeId="0" xr:uid="{8A75BA04-251E-4EC7-974C-27AF0A13A386}">
      <text>
        <r>
          <rPr>
            <b/>
            <sz val="9"/>
            <color indexed="81"/>
            <rFont val="Tahoma"/>
            <family val="2"/>
          </rPr>
          <t>Andreas Neuber:</t>
        </r>
        <r>
          <rPr>
            <sz val="9"/>
            <color indexed="81"/>
            <rFont val="Tahoma"/>
            <family val="2"/>
          </rPr>
          <t xml:space="preserve">
Assay in % by NMR</t>
        </r>
      </text>
    </comment>
    <comment ref="F254" authorId="0" shapeId="0" xr:uid="{53C95829-CF7A-4061-9B08-DDA3FAF13A6C}">
      <text>
        <r>
          <rPr>
            <b/>
            <sz val="9"/>
            <color indexed="81"/>
            <rFont val="Tahoma"/>
            <family val="2"/>
          </rPr>
          <t>Andreas Neuber:</t>
        </r>
        <r>
          <rPr>
            <sz val="9"/>
            <color indexed="81"/>
            <rFont val="Tahoma"/>
            <family val="2"/>
          </rPr>
          <t xml:space="preserve">
Assay in % by NMR</t>
        </r>
      </text>
    </comment>
    <comment ref="G254" authorId="0" shapeId="0" xr:uid="{FDA9AF05-1253-4450-AB22-F5E4F0C55CE9}">
      <text>
        <r>
          <rPr>
            <b/>
            <sz val="9"/>
            <color indexed="81"/>
            <rFont val="Tahoma"/>
            <family val="2"/>
          </rPr>
          <t>Andreas Neuber:</t>
        </r>
        <r>
          <rPr>
            <sz val="9"/>
            <color indexed="81"/>
            <rFont val="Tahoma"/>
            <family val="2"/>
          </rPr>
          <t xml:space="preserve">
Assay in % by NMR</t>
        </r>
      </text>
    </comment>
    <comment ref="H254" authorId="0" shapeId="0" xr:uid="{605FE6E0-249C-4CBF-8ECC-926C272EE3CC}">
      <text>
        <r>
          <rPr>
            <b/>
            <sz val="9"/>
            <color indexed="81"/>
            <rFont val="Tahoma"/>
            <family val="2"/>
          </rPr>
          <t>Andreas Neuber:</t>
        </r>
        <r>
          <rPr>
            <sz val="9"/>
            <color indexed="81"/>
            <rFont val="Tahoma"/>
            <family val="2"/>
          </rPr>
          <t xml:space="preserve">
Assay in % by NMR</t>
        </r>
      </text>
    </comment>
    <comment ref="I254" authorId="0" shapeId="0" xr:uid="{C95FB736-5C95-439B-A547-BB21088D1A22}">
      <text>
        <r>
          <rPr>
            <b/>
            <sz val="9"/>
            <color indexed="81"/>
            <rFont val="Tahoma"/>
            <family val="2"/>
          </rPr>
          <t>Andreas Neuber:</t>
        </r>
        <r>
          <rPr>
            <sz val="9"/>
            <color indexed="81"/>
            <rFont val="Tahoma"/>
            <family val="2"/>
          </rPr>
          <t xml:space="preserve">
Assay in % by NMR</t>
        </r>
      </text>
    </comment>
    <comment ref="J254" authorId="0" shapeId="0" xr:uid="{EF8EFD75-22C6-4550-AF1D-B6588113F95E}">
      <text>
        <r>
          <rPr>
            <b/>
            <sz val="9"/>
            <color indexed="81"/>
            <rFont val="Tahoma"/>
            <family val="2"/>
          </rPr>
          <t>Andreas Neuber:</t>
        </r>
        <r>
          <rPr>
            <sz val="9"/>
            <color indexed="81"/>
            <rFont val="Tahoma"/>
            <family val="2"/>
          </rPr>
          <t xml:space="preserve">
Assay in % by NMR</t>
        </r>
      </text>
    </comment>
    <comment ref="D262" authorId="0" shapeId="0" xr:uid="{FE444200-C2B7-47C9-ACE1-F06BAB421441}">
      <text>
        <r>
          <rPr>
            <b/>
            <sz val="9"/>
            <color indexed="81"/>
            <rFont val="Tahoma"/>
            <family val="2"/>
          </rPr>
          <t>Andreas Neuber:</t>
        </r>
        <r>
          <rPr>
            <sz val="9"/>
            <color indexed="81"/>
            <rFont val="Tahoma"/>
            <family val="2"/>
          </rPr>
          <t xml:space="preserve">
Assay in % by NMR</t>
        </r>
      </text>
    </comment>
    <comment ref="E262" authorId="0" shapeId="0" xr:uid="{551573C2-C56C-439B-9C44-4BBC4B936269}">
      <text>
        <r>
          <rPr>
            <b/>
            <sz val="9"/>
            <color indexed="81"/>
            <rFont val="Tahoma"/>
            <family val="2"/>
          </rPr>
          <t>Andreas Neuber:</t>
        </r>
        <r>
          <rPr>
            <sz val="9"/>
            <color indexed="81"/>
            <rFont val="Tahoma"/>
            <family val="2"/>
          </rPr>
          <t xml:space="preserve">
Assay in % by NMR</t>
        </r>
      </text>
    </comment>
    <comment ref="F262" authorId="0" shapeId="0" xr:uid="{DEB66209-DE92-4C42-B005-0C3D7EC638C6}">
      <text>
        <r>
          <rPr>
            <b/>
            <sz val="9"/>
            <color indexed="81"/>
            <rFont val="Tahoma"/>
            <family val="2"/>
          </rPr>
          <t>Andreas Neuber:</t>
        </r>
        <r>
          <rPr>
            <sz val="9"/>
            <color indexed="81"/>
            <rFont val="Tahoma"/>
            <family val="2"/>
          </rPr>
          <t xml:space="preserve">
Assay in % by NMR</t>
        </r>
      </text>
    </comment>
    <comment ref="G262" authorId="0" shapeId="0" xr:uid="{997CF2E9-F5F9-4013-89CA-83E654B5BF17}">
      <text>
        <r>
          <rPr>
            <b/>
            <sz val="9"/>
            <color indexed="81"/>
            <rFont val="Tahoma"/>
            <family val="2"/>
          </rPr>
          <t>Andreas Neuber:</t>
        </r>
        <r>
          <rPr>
            <sz val="9"/>
            <color indexed="81"/>
            <rFont val="Tahoma"/>
            <family val="2"/>
          </rPr>
          <t xml:space="preserve">
Assay in % by NMR</t>
        </r>
      </text>
    </comment>
    <comment ref="H262" authorId="0" shapeId="0" xr:uid="{9EE2B89D-BCDE-475D-AF3C-2143B9E1F208}">
      <text>
        <r>
          <rPr>
            <b/>
            <sz val="9"/>
            <color indexed="81"/>
            <rFont val="Tahoma"/>
            <family val="2"/>
          </rPr>
          <t>Andreas Neuber:</t>
        </r>
        <r>
          <rPr>
            <sz val="9"/>
            <color indexed="81"/>
            <rFont val="Tahoma"/>
            <family val="2"/>
          </rPr>
          <t xml:space="preserve">
Assay in % by NMR</t>
        </r>
      </text>
    </comment>
    <comment ref="I262" authorId="0" shapeId="0" xr:uid="{571C5C96-6887-46D0-9CF3-1BB5D7D04E61}">
      <text>
        <r>
          <rPr>
            <b/>
            <sz val="9"/>
            <color indexed="81"/>
            <rFont val="Tahoma"/>
            <family val="2"/>
          </rPr>
          <t>Andreas Neuber:</t>
        </r>
        <r>
          <rPr>
            <sz val="9"/>
            <color indexed="81"/>
            <rFont val="Tahoma"/>
            <family val="2"/>
          </rPr>
          <t xml:space="preserve">
Assay in % by NMR</t>
        </r>
      </text>
    </comment>
    <comment ref="J262" authorId="0" shapeId="0" xr:uid="{B1B9CB00-4768-41CC-BFA1-0BDEB08FCC3F}">
      <text>
        <r>
          <rPr>
            <b/>
            <sz val="9"/>
            <color indexed="81"/>
            <rFont val="Tahoma"/>
            <family val="2"/>
          </rPr>
          <t>Andreas Neuber:</t>
        </r>
        <r>
          <rPr>
            <sz val="9"/>
            <color indexed="81"/>
            <rFont val="Tahoma"/>
            <family val="2"/>
          </rPr>
          <t xml:space="preserve">
Assay in % by NMR</t>
        </r>
      </text>
    </comment>
    <comment ref="D274" authorId="0" shapeId="0" xr:uid="{C38BBEC9-EFED-4140-8D58-46A9E98CF279}">
      <text>
        <r>
          <rPr>
            <b/>
            <sz val="9"/>
            <color indexed="81"/>
            <rFont val="Tahoma"/>
            <family val="2"/>
          </rPr>
          <t>Andreas Neuber:</t>
        </r>
        <r>
          <rPr>
            <sz val="9"/>
            <color indexed="81"/>
            <rFont val="Tahoma"/>
            <family val="2"/>
          </rPr>
          <t xml:space="preserve">
Assay in % by NMR</t>
        </r>
      </text>
    </comment>
    <comment ref="D279" authorId="0" shapeId="0" xr:uid="{75D5B1F5-487F-4079-9C78-A11D43DD9B23}">
      <text>
        <r>
          <rPr>
            <b/>
            <sz val="9"/>
            <color indexed="81"/>
            <rFont val="Tahoma"/>
            <family val="2"/>
          </rPr>
          <t>Andreas Neuber:</t>
        </r>
        <r>
          <rPr>
            <sz val="9"/>
            <color indexed="81"/>
            <rFont val="Tahoma"/>
            <family val="2"/>
          </rPr>
          <t xml:space="preserve">
Assay in % by NMR</t>
        </r>
      </text>
    </comment>
    <comment ref="D285" authorId="0" shapeId="0" xr:uid="{D92FE024-BFF1-4C8F-B4FB-426FFBAFF201}">
      <text>
        <r>
          <rPr>
            <b/>
            <sz val="9"/>
            <color indexed="81"/>
            <rFont val="Tahoma"/>
            <family val="2"/>
          </rPr>
          <t>Andreas Neuber:</t>
        </r>
        <r>
          <rPr>
            <sz val="9"/>
            <color indexed="81"/>
            <rFont val="Tahoma"/>
            <family val="2"/>
          </rPr>
          <t xml:space="preserve">
Assay in % by NMR</t>
        </r>
      </text>
    </comment>
    <comment ref="E285" authorId="0" shapeId="0" xr:uid="{9AB23980-843F-424C-91A1-D4C49304EEA9}">
      <text>
        <r>
          <rPr>
            <b/>
            <sz val="9"/>
            <color indexed="81"/>
            <rFont val="Tahoma"/>
            <family val="2"/>
          </rPr>
          <t>Andreas Neuber:</t>
        </r>
        <r>
          <rPr>
            <sz val="9"/>
            <color indexed="81"/>
            <rFont val="Tahoma"/>
            <family val="2"/>
          </rPr>
          <t xml:space="preserve">
Assay in % by NMR</t>
        </r>
      </text>
    </comment>
    <comment ref="F285" authorId="0" shapeId="0" xr:uid="{762CC577-10C7-40E4-89EA-5F3A58EA676B}">
      <text>
        <r>
          <rPr>
            <b/>
            <sz val="9"/>
            <color indexed="81"/>
            <rFont val="Tahoma"/>
            <family val="2"/>
          </rPr>
          <t>Andreas Neuber:</t>
        </r>
        <r>
          <rPr>
            <sz val="9"/>
            <color indexed="81"/>
            <rFont val="Tahoma"/>
            <family val="2"/>
          </rPr>
          <t xml:space="preserve">
Assay in % by NMR</t>
        </r>
      </text>
    </comment>
    <comment ref="G285" authorId="0" shapeId="0" xr:uid="{0DF9D80D-3B8E-46C6-8761-0A4BE0209AA3}">
      <text>
        <r>
          <rPr>
            <b/>
            <sz val="9"/>
            <color indexed="81"/>
            <rFont val="Tahoma"/>
            <family val="2"/>
          </rPr>
          <t>Andreas Neuber:</t>
        </r>
        <r>
          <rPr>
            <sz val="9"/>
            <color indexed="81"/>
            <rFont val="Tahoma"/>
            <family val="2"/>
          </rPr>
          <t xml:space="preserve">
Assay in % by NMR</t>
        </r>
      </text>
    </comment>
    <comment ref="H285" authorId="0" shapeId="0" xr:uid="{63CD4848-C5DA-430F-B09D-934E5EC7E493}">
      <text>
        <r>
          <rPr>
            <b/>
            <sz val="9"/>
            <color indexed="81"/>
            <rFont val="Tahoma"/>
            <family val="2"/>
          </rPr>
          <t>Andreas Neuber:</t>
        </r>
        <r>
          <rPr>
            <sz val="9"/>
            <color indexed="81"/>
            <rFont val="Tahoma"/>
            <family val="2"/>
          </rPr>
          <t xml:space="preserve">
Assay in % by NMR</t>
        </r>
      </text>
    </comment>
    <comment ref="I285" authorId="0" shapeId="0" xr:uid="{5B4F6472-1517-49BC-8102-790EBFDA73BC}">
      <text>
        <r>
          <rPr>
            <b/>
            <sz val="9"/>
            <color indexed="81"/>
            <rFont val="Tahoma"/>
            <family val="2"/>
          </rPr>
          <t>Andreas Neuber:</t>
        </r>
        <r>
          <rPr>
            <sz val="9"/>
            <color indexed="81"/>
            <rFont val="Tahoma"/>
            <family val="2"/>
          </rPr>
          <t xml:space="preserve">
Assay in % by NMR</t>
        </r>
      </text>
    </comment>
    <comment ref="J285" authorId="0" shapeId="0" xr:uid="{51C6F809-1F44-4DF0-856C-9F4B25521439}">
      <text>
        <r>
          <rPr>
            <b/>
            <sz val="9"/>
            <color indexed="81"/>
            <rFont val="Tahoma"/>
            <family val="2"/>
          </rPr>
          <t>Andreas Neuber:</t>
        </r>
        <r>
          <rPr>
            <sz val="9"/>
            <color indexed="81"/>
            <rFont val="Tahoma"/>
            <family val="2"/>
          </rPr>
          <t xml:space="preserve">
Assay in % by NMR</t>
        </r>
      </text>
    </comment>
    <comment ref="C292" authorId="0" shapeId="0" xr:uid="{B7AF42BE-C4CA-40BD-82AA-882D7A9339EE}">
      <text>
        <r>
          <rPr>
            <b/>
            <sz val="9"/>
            <color indexed="81"/>
            <rFont val="Tahoma"/>
            <family val="2"/>
          </rPr>
          <t>Andreas Neuber:</t>
        </r>
        <r>
          <rPr>
            <sz val="9"/>
            <color indexed="81"/>
            <rFont val="Tahoma"/>
            <family val="2"/>
          </rPr>
          <t xml:space="preserve">
tetrakis (ethylmethyl-amido) titanium
</t>
        </r>
      </text>
    </comment>
    <comment ref="D292" authorId="0" shapeId="0" xr:uid="{CC186311-9C28-4199-82F6-D78729C1A672}">
      <text>
        <r>
          <rPr>
            <b/>
            <sz val="9"/>
            <color indexed="81"/>
            <rFont val="Tahoma"/>
            <family val="2"/>
          </rPr>
          <t>Andreas Neuber:</t>
        </r>
        <r>
          <rPr>
            <sz val="9"/>
            <color indexed="81"/>
            <rFont val="Tahoma"/>
            <family val="2"/>
          </rPr>
          <t xml:space="preserve">
Assay in % by NMR</t>
        </r>
      </text>
    </comment>
    <comment ref="E292" authorId="0" shapeId="0" xr:uid="{ED21F71B-32D5-4060-9EC7-A1DEDBE98837}">
      <text>
        <r>
          <rPr>
            <b/>
            <sz val="9"/>
            <color indexed="81"/>
            <rFont val="Tahoma"/>
            <family val="2"/>
          </rPr>
          <t>Andreas Neuber:</t>
        </r>
        <r>
          <rPr>
            <sz val="9"/>
            <color indexed="81"/>
            <rFont val="Tahoma"/>
            <family val="2"/>
          </rPr>
          <t xml:space="preserve">
Assay in % by NMR</t>
        </r>
      </text>
    </comment>
    <comment ref="F292" authorId="0" shapeId="0" xr:uid="{4CA78278-3214-48F2-AC48-BA09C085D242}">
      <text>
        <r>
          <rPr>
            <b/>
            <sz val="9"/>
            <color indexed="81"/>
            <rFont val="Tahoma"/>
            <family val="2"/>
          </rPr>
          <t>Andreas Neuber:</t>
        </r>
        <r>
          <rPr>
            <sz val="9"/>
            <color indexed="81"/>
            <rFont val="Tahoma"/>
            <family val="2"/>
          </rPr>
          <t xml:space="preserve">
Assay in % by NMR</t>
        </r>
      </text>
    </comment>
    <comment ref="G292" authorId="0" shapeId="0" xr:uid="{CDB5BC23-3229-44DD-86E9-A3C959257803}">
      <text>
        <r>
          <rPr>
            <b/>
            <sz val="9"/>
            <color indexed="81"/>
            <rFont val="Tahoma"/>
            <family val="2"/>
          </rPr>
          <t>Andreas Neuber:</t>
        </r>
        <r>
          <rPr>
            <sz val="9"/>
            <color indexed="81"/>
            <rFont val="Tahoma"/>
            <family val="2"/>
          </rPr>
          <t xml:space="preserve">
Assay in % by NMR</t>
        </r>
      </text>
    </comment>
    <comment ref="H292" authorId="0" shapeId="0" xr:uid="{2A0873F7-1378-4925-9AFC-CC6298498E2B}">
      <text>
        <r>
          <rPr>
            <b/>
            <sz val="9"/>
            <color indexed="81"/>
            <rFont val="Tahoma"/>
            <family val="2"/>
          </rPr>
          <t>Andreas Neuber:</t>
        </r>
        <r>
          <rPr>
            <sz val="9"/>
            <color indexed="81"/>
            <rFont val="Tahoma"/>
            <family val="2"/>
          </rPr>
          <t xml:space="preserve">
Assay in % by NMR</t>
        </r>
      </text>
    </comment>
    <comment ref="I292" authorId="0" shapeId="0" xr:uid="{86F8080E-FC5F-4C30-81A7-C7F308490B0A}">
      <text>
        <r>
          <rPr>
            <b/>
            <sz val="9"/>
            <color indexed="81"/>
            <rFont val="Tahoma"/>
            <family val="2"/>
          </rPr>
          <t>Andreas Neuber:</t>
        </r>
        <r>
          <rPr>
            <sz val="9"/>
            <color indexed="81"/>
            <rFont val="Tahoma"/>
            <family val="2"/>
          </rPr>
          <t xml:space="preserve">
Assay in % by NMR</t>
        </r>
      </text>
    </comment>
    <comment ref="J292" authorId="0" shapeId="0" xr:uid="{04931110-077C-4C78-BDFB-AF1238A5F9D9}">
      <text>
        <r>
          <rPr>
            <b/>
            <sz val="9"/>
            <color indexed="81"/>
            <rFont val="Tahoma"/>
            <family val="2"/>
          </rPr>
          <t>Andreas Neuber:</t>
        </r>
        <r>
          <rPr>
            <sz val="9"/>
            <color indexed="81"/>
            <rFont val="Tahoma"/>
            <family val="2"/>
          </rPr>
          <t xml:space="preserve">
Assay in % by NMR</t>
        </r>
      </text>
    </comment>
    <comment ref="D310" authorId="0" shapeId="0" xr:uid="{209FABFA-8629-43BA-9980-11F4D095EFFF}">
      <text>
        <r>
          <rPr>
            <b/>
            <sz val="9"/>
            <color indexed="81"/>
            <rFont val="Tahoma"/>
            <family val="2"/>
          </rPr>
          <t>Andreas Neuber:</t>
        </r>
        <r>
          <rPr>
            <sz val="9"/>
            <color indexed="81"/>
            <rFont val="Tahoma"/>
            <family val="2"/>
          </rPr>
          <t xml:space="preserve">
Assay by NMR</t>
        </r>
      </text>
    </comment>
    <comment ref="C312" authorId="0" shapeId="0" xr:uid="{326239EA-40D8-4B52-B403-4103E1543903}">
      <text>
        <r>
          <rPr>
            <b/>
            <sz val="9"/>
            <color indexed="81"/>
            <rFont val="Tahoma"/>
            <family val="2"/>
          </rPr>
          <t>Andreas Neuber:</t>
        </r>
        <r>
          <rPr>
            <sz val="9"/>
            <color indexed="81"/>
            <rFont val="Tahoma"/>
            <family val="2"/>
          </rPr>
          <t xml:space="preserve">
Tetrakis(diethylamino)hafnium</t>
        </r>
      </text>
    </comment>
    <comment ref="D312" authorId="0" shapeId="0" xr:uid="{392ACDA8-3BFA-470F-B6F7-2206C9527E55}">
      <text>
        <r>
          <rPr>
            <b/>
            <sz val="9"/>
            <color indexed="81"/>
            <rFont val="Tahoma"/>
            <family val="2"/>
          </rPr>
          <t>Andreas Neuber:</t>
        </r>
        <r>
          <rPr>
            <sz val="9"/>
            <color indexed="81"/>
            <rFont val="Tahoma"/>
            <family val="2"/>
          </rPr>
          <t xml:space="preserve">
Assay by NMR</t>
        </r>
      </text>
    </comment>
    <comment ref="C321" authorId="0" shapeId="0" xr:uid="{5FA7192A-9C0B-49AA-B6AF-A51FD1699377}">
      <text>
        <r>
          <rPr>
            <b/>
            <sz val="9"/>
            <color indexed="81"/>
            <rFont val="Tahoma"/>
            <family val="2"/>
          </rPr>
          <t>Andreas Neuber:</t>
        </r>
        <r>
          <rPr>
            <sz val="9"/>
            <color indexed="81"/>
            <rFont val="Tahoma"/>
            <family val="2"/>
          </rPr>
          <t xml:space="preserve">
Tetrakis(dimethylamino)zirconium(IV)</t>
        </r>
      </text>
    </comment>
    <comment ref="C323" authorId="0" shapeId="0" xr:uid="{B23837FD-053F-464D-9499-20A7900D82F8}">
      <text>
        <r>
          <rPr>
            <b/>
            <sz val="9"/>
            <color indexed="81"/>
            <rFont val="Tahoma"/>
            <family val="2"/>
          </rPr>
          <t>Andreas Neuber:</t>
        </r>
        <r>
          <rPr>
            <sz val="9"/>
            <color indexed="81"/>
            <rFont val="Tahoma"/>
            <family val="2"/>
          </rPr>
          <t xml:space="preserve">
(Lanthanum tris(N,N’-isopropylformamidinate)</t>
        </r>
      </text>
    </comment>
    <comment ref="C367" authorId="0" shapeId="0" xr:uid="{46B80B32-BD50-4F4D-8901-EB345F44333D}">
      <text>
        <r>
          <rPr>
            <b/>
            <sz val="9"/>
            <color indexed="81"/>
            <rFont val="Tahoma"/>
            <family val="2"/>
          </rPr>
          <t>Andreas Neuber:</t>
        </r>
        <r>
          <rPr>
            <sz val="9"/>
            <color indexed="81"/>
            <rFont val="Tahoma"/>
            <family val="2"/>
          </rPr>
          <t xml:space="preserve">
Tris(dimethylamino)silane </t>
        </r>
      </text>
    </comment>
    <comment ref="C370" authorId="0" shapeId="0" xr:uid="{5B25A44A-91D3-4A80-A8B4-C735D3C672C3}">
      <text>
        <r>
          <rPr>
            <b/>
            <sz val="9"/>
            <color indexed="81"/>
            <rFont val="Tahoma"/>
            <family val="2"/>
          </rPr>
          <t>Andreas Neuber:</t>
        </r>
        <r>
          <rPr>
            <sz val="9"/>
            <color indexed="81"/>
            <rFont val="Tahoma"/>
            <family val="2"/>
          </rPr>
          <t xml:space="preserve">
Used in LED and Power CMOS</t>
        </r>
      </text>
    </comment>
    <comment ref="C371" authorId="0" shapeId="0" xr:uid="{836325AF-DDD3-4207-8242-2175356A850B}">
      <text>
        <r>
          <rPr>
            <b/>
            <sz val="9"/>
            <color indexed="81"/>
            <rFont val="Tahoma"/>
            <family val="2"/>
          </rPr>
          <t>Andreas Neuber:</t>
        </r>
        <r>
          <rPr>
            <sz val="9"/>
            <color indexed="81"/>
            <rFont val="Tahoma"/>
            <family val="2"/>
          </rPr>
          <t xml:space="preserve">
Used in LED and power CMOS</t>
        </r>
      </text>
    </comment>
  </commentList>
</comments>
</file>

<file path=xl/sharedStrings.xml><?xml version="1.0" encoding="utf-8"?>
<sst xmlns="http://schemas.openxmlformats.org/spreadsheetml/2006/main" count="10000" uniqueCount="1413">
  <si>
    <t>Links to this File's Tables and Notes</t>
  </si>
  <si>
    <t>Table YE1</t>
  </si>
  <si>
    <t>Definitions for the Different Interface Points</t>
  </si>
  <si>
    <t>Table YE2</t>
  </si>
  <si>
    <t>Yield Enhancement Difficult Challenges</t>
  </si>
  <si>
    <t>Table YE3</t>
  </si>
  <si>
    <t>Technology Requirements for Surface Environmental Contamination Control</t>
  </si>
  <si>
    <t>Table YE4</t>
  </si>
  <si>
    <t>AMC Monitoring Methods</t>
  </si>
  <si>
    <t>Table YE4a</t>
  </si>
  <si>
    <t>Table YE5</t>
  </si>
  <si>
    <t>Yield requirements for MEMS production</t>
  </si>
  <si>
    <t>Table Notes</t>
  </si>
  <si>
    <t>Table YE3 notes</t>
  </si>
  <si>
    <t>Table YE4 notes</t>
  </si>
  <si>
    <t>Table YE4a notes</t>
  </si>
  <si>
    <t>Table YE5 notes</t>
  </si>
  <si>
    <t>INDEX</t>
  </si>
  <si>
    <t>Table YE1   Definitions for the Different Interface Points</t>
  </si>
  <si>
    <t>POS</t>
  </si>
  <si>
    <t>POD</t>
  </si>
  <si>
    <t>POC</t>
  </si>
  <si>
    <t>POE</t>
  </si>
  <si>
    <t>POU</t>
  </si>
  <si>
    <t>POP</t>
  </si>
  <si>
    <t>NEW</t>
  </si>
  <si>
    <t>Point of Delivery</t>
  </si>
  <si>
    <t>Point of Entry</t>
  </si>
  <si>
    <t>Point of Use</t>
  </si>
  <si>
    <t>Point of Process</t>
  </si>
  <si>
    <t>Delivery Point of Gas/Chemical Supplier</t>
  </si>
  <si>
    <t>Outlet of Central Facility System</t>
  </si>
  <si>
    <t>Submain or VMB/VMP Take off Valve</t>
  </si>
  <si>
    <t>Entry to Equipment or Sub Equipment</t>
  </si>
  <si>
    <t>Entry to the Process Chamber</t>
  </si>
  <si>
    <t>Contact with Wafer</t>
  </si>
  <si>
    <t>Ultrapure water</t>
  </si>
  <si>
    <t>Raw water</t>
  </si>
  <si>
    <t>Outlet of final filtration in UPW plant</t>
  </si>
  <si>
    <t>Outlet of submain take off valve</t>
  </si>
  <si>
    <t>Inlet of wet bench or subequipment</t>
  </si>
  <si>
    <t>Inlet of wet bench bath, spray nozzle, or connection point to piping, which is also used for other chemicals</t>
  </si>
  <si>
    <t>Wafer in production</t>
  </si>
  <si>
    <t>Process chemicals</t>
  </si>
  <si>
    <t>Chemical drum/tote/bulk supply</t>
  </si>
  <si>
    <t>Outlet of final filtration of chemical distribution unit</t>
  </si>
  <si>
    <t>Outlet of VMB valve</t>
  </si>
  <si>
    <t>Inlet of wet bench or intermediate tank</t>
  </si>
  <si>
    <t>Inlet of wet bench bath or spray nozzle</t>
  </si>
  <si>
    <t>Specialty gases</t>
  </si>
  <si>
    <t>Gas cylinder or bulk specialty gas systems</t>
  </si>
  <si>
    <t>Outlet of final filtration of gas cabinet</t>
  </si>
  <si>
    <t>Inlet of equipment</t>
  </si>
  <si>
    <t>Inlet of chamber (outlet of MFC)</t>
  </si>
  <si>
    <t>Bulk gases</t>
  </si>
  <si>
    <t>Bulk gas delivered on site or gas generator</t>
  </si>
  <si>
    <t>Outlet of final filtration/purification</t>
  </si>
  <si>
    <t>Outlet of submain take off valve or VMB valve</t>
  </si>
  <si>
    <t>Inlet of equipment/ subequipment</t>
  </si>
  <si>
    <t>Cleanroom and AMC</t>
  </si>
  <si>
    <t>Outside air</t>
  </si>
  <si>
    <t>Outlet of make-up air handling unit</t>
  </si>
  <si>
    <t>Outlet of filters in cleanroom ceiling</t>
  </si>
  <si>
    <t>Gas/air in vicinity to wafer/substrate</t>
  </si>
  <si>
    <t>Wafer/substrate in production (AMC/ SMC)</t>
  </si>
  <si>
    <t>IS</t>
  </si>
  <si>
    <t>Description</t>
  </si>
  <si>
    <t>Near-Term Challenges: 2022-2028</t>
  </si>
  <si>
    <t>Challenge #1  Control of Electrically Active and other particles in Ultrapure Water and Liquid Chemicals for advanced semiconductor manufacturing (logic key driver)</t>
  </si>
  <si>
    <t>Insufficient metrology and marginal treatment technology capability</t>
  </si>
  <si>
    <t>Challenge #2  Control of Electrically Active and other particles in UPW of EUV mask production</t>
  </si>
  <si>
    <t>Challenge #3  Critical Organics in UPW</t>
  </si>
  <si>
    <r>
      <t>Challenge #4  Metals in H</t>
    </r>
    <r>
      <rPr>
        <vertAlign val="subscript"/>
        <sz val="10"/>
        <rFont val="Times New Roman"/>
        <family val="1"/>
      </rPr>
      <t>2</t>
    </r>
    <r>
      <rPr>
        <sz val="10"/>
        <rFont val="Times New Roman"/>
        <family val="1"/>
      </rPr>
      <t>O</t>
    </r>
    <r>
      <rPr>
        <vertAlign val="subscript"/>
        <sz val="10"/>
        <rFont val="Times New Roman"/>
        <family val="1"/>
      </rPr>
      <t>2</t>
    </r>
  </si>
  <si>
    <t>Challenge #5  Slurry particle characterization and other impurity monitoring</t>
  </si>
  <si>
    <t>Insufficient metrology capability</t>
  </si>
  <si>
    <t>Challenge #6  Plating chemicals: particles &gt; critical size 
(&gt;0.150 µm) (#/ml)</t>
  </si>
  <si>
    <t>Need reliable monitoring of large particles</t>
  </si>
  <si>
    <t>Challenge #7  Liquid Chemicals: particles &gt; critical size (#/ml)</t>
  </si>
  <si>
    <t>Challenge #8  CMP Slurries: large particles &gt; MPS (#/ml)</t>
  </si>
  <si>
    <t>Need reliable LPC metrology that can measure targeted particles sizes and concentrations that ignore the MPS sizes and do not require sample dilution to obtain the measurement.</t>
  </si>
  <si>
    <t>Challenge #9  Post-CMP (pCMP) Cleans particles</t>
  </si>
  <si>
    <t>Challenge #10  Particle measurement for ISO class 1</t>
  </si>
  <si>
    <t>Need more efficient and effective laser particle counters with detection limit &lt;&lt; 100 nm or CPC with sample flow &gt;&gt; 0,1 cfm</t>
  </si>
  <si>
    <t>Challenge #11  AMC metrology</t>
  </si>
  <si>
    <r>
      <t>Need of more sensitive gas analyzers for HCl, HF, HNO</t>
    </r>
    <r>
      <rPr>
        <vertAlign val="subscript"/>
        <sz val="10"/>
        <rFont val="Times New Roman"/>
        <family val="1"/>
      </rPr>
      <t>3</t>
    </r>
    <r>
      <rPr>
        <sz val="10"/>
        <rFont val="Times New Roman"/>
        <family val="1"/>
      </rPr>
      <t>, HBr, NH</t>
    </r>
    <r>
      <rPr>
        <vertAlign val="subscript"/>
        <sz val="10"/>
        <rFont val="Times New Roman"/>
        <family val="1"/>
      </rPr>
      <t>3</t>
    </r>
    <r>
      <rPr>
        <sz val="10"/>
        <rFont val="Times New Roman"/>
        <family val="1"/>
      </rPr>
      <t>, Total Acids, H</t>
    </r>
    <r>
      <rPr>
        <vertAlign val="subscript"/>
        <sz val="10"/>
        <rFont val="Times New Roman"/>
        <family val="1"/>
      </rPr>
      <t>2</t>
    </r>
    <r>
      <rPr>
        <sz val="10"/>
        <rFont val="Times New Roman"/>
        <family val="1"/>
      </rPr>
      <t>S, SO</t>
    </r>
    <r>
      <rPr>
        <vertAlign val="subscript"/>
        <sz val="10"/>
        <rFont val="Times New Roman"/>
        <family val="1"/>
      </rPr>
      <t>2</t>
    </r>
    <r>
      <rPr>
        <sz val="10"/>
        <rFont val="Times New Roman"/>
        <family val="1"/>
      </rPr>
      <t>, organic acids, sulphuric acids and Total bases   with detection limit &lt;&lt; 100 ppt</t>
    </r>
  </si>
  <si>
    <t xml:space="preserve">Challenge #12  Particle contribution by critical components and its control </t>
  </si>
  <si>
    <t>Insufficient analytical capability and unknown level of cleanliness</t>
  </si>
  <si>
    <t>New</t>
  </si>
  <si>
    <t>Challenge #13 Critical metals in UPW for CMOS image sensors</t>
  </si>
  <si>
    <t>Insufficient metrology sensitivity below 200 ppq concentration</t>
  </si>
  <si>
    <t>Challenge #14 Low concentration particle measurement in the 10-100nm range to check the cleanliness of gases and to judge the contribution to particle cleanliness from hardware present in the gas delivery system (upstream or downstream from POD).</t>
  </si>
  <si>
    <t>Preferably these measurements should be possible at a freely selectable flowrate instead of fixed 1 cfm or 0.1 cfm</t>
  </si>
  <si>
    <t>Challenge #15 Composition and/or structural information for &lt;100nm particles, especially when present in small numbers.</t>
  </si>
  <si>
    <t>Low amounts of particles have the potential of creating issues. Having excess to techniques that can learn about elemental composition and/or chemical structures can help a lot in root cause finding of observed issues.</t>
  </si>
  <si>
    <t>Challenge #16 Particulate precursor metrology &lt; 10 nm</t>
  </si>
  <si>
    <t>Need better understanding of particle precursors and critical concentrations to form particles. Important to determine relationship between species/concentrations and particle size.</t>
  </si>
  <si>
    <t>Challenge #17 Removing particles &lt; 30 nm</t>
  </si>
  <si>
    <t>Overcoming the static/van der Waals forces that make particles adhere to critical surfaces is much more difficult for particles &lt; 30 nm.</t>
  </si>
  <si>
    <t xml:space="preserve">Long-Term Challenges: 2029–2037 </t>
  </si>
  <si>
    <t>OUT OF CURRENT SCOPE OF YIELD ENHANCEMENT</t>
  </si>
  <si>
    <t>Table YE3    Technology Requirements for Surface Environmental Contamination Control</t>
  </si>
  <si>
    <t>Year of Production</t>
  </si>
  <si>
    <t>Remarks</t>
  </si>
  <si>
    <t>Driver, actions required</t>
  </si>
  <si>
    <t>Add Pitch designation</t>
  </si>
  <si>
    <t>Logic industry "Node Range" Labeling (nm)</t>
  </si>
  <si>
    <t>"5"</t>
  </si>
  <si>
    <t>"3"</t>
  </si>
  <si>
    <t>"2.1"</t>
  </si>
  <si>
    <t>IDM-Foundry node labeling</t>
  </si>
  <si>
    <t>i7-f5</t>
  </si>
  <si>
    <t>i3-f2.1</t>
  </si>
  <si>
    <t>i2.1-f1.5</t>
  </si>
  <si>
    <t>Logic device structure options</t>
  </si>
  <si>
    <t xml:space="preserve">finFET 
LGAA </t>
  </si>
  <si>
    <t xml:space="preserve">LGAA </t>
  </si>
  <si>
    <t>Logic device mainstream device</t>
  </si>
  <si>
    <t xml:space="preserve">finFET </t>
  </si>
  <si>
    <t>LGAA</t>
  </si>
  <si>
    <t>MPU/SoC Metalx ½ Pitch (nm)[1,2]</t>
  </si>
  <si>
    <t>based on More Moore table</t>
  </si>
  <si>
    <t>Critical particle size non-electrically active (non-EAP) (nm) based on 50% of Logic 1/2 Pitch (nm (contacted) [1]</t>
  </si>
  <si>
    <t>based on input from MM</t>
  </si>
  <si>
    <r>
      <t xml:space="preserve">Critical particle size (nm) of Electrically Active particles based on 50% width of fin Logic SiGe Front End or other device critical dimensions for LGAA </t>
    </r>
    <r>
      <rPr>
        <b/>
        <sz val="8"/>
        <color theme="1"/>
        <rFont val="Arial"/>
        <family val="2"/>
      </rPr>
      <t>(&gt;2 monolayers)</t>
    </r>
  </si>
  <si>
    <t>Critical size (EUV mask), nm</t>
  </si>
  <si>
    <t xml:space="preserve">Wafer Environment Particle Contaminants in Gas Phase (reg. ISO 14644-1) </t>
  </si>
  <si>
    <r>
      <t>Number of particles (/m</t>
    </r>
    <r>
      <rPr>
        <vertAlign val="superscript"/>
        <sz val="8"/>
        <color indexed="8"/>
        <rFont val="Arial"/>
        <family val="2"/>
      </rPr>
      <t>3</t>
    </r>
    <r>
      <rPr>
        <sz val="8"/>
        <color indexed="8"/>
        <rFont val="Arial"/>
        <family val="2"/>
      </rPr>
      <t>) [1] [2]</t>
    </r>
  </si>
  <si>
    <t>ISO CL1</t>
  </si>
  <si>
    <t>Airborne Molecular Contaminants in Gas Phase (pptV, V for Volume)) [3, 7, 12,13,15,33].</t>
  </si>
  <si>
    <t>Gate stack (Gate oxide and gate oxide pre-clean), POE (Point of Entry)</t>
  </si>
  <si>
    <t>Total Inorganic Acids  (HF, HCl, HBr, HNO3, H3PO4, H2SO4, excluded HNO2); POE</t>
  </si>
  <si>
    <t>4000 (total) / 500 (individual)</t>
  </si>
  <si>
    <t>2000 (total) / 500 (individual)</t>
  </si>
  <si>
    <t>tbd</t>
  </si>
  <si>
    <t xml:space="preserve">Total Organic and Inorganic Bases </t>
  </si>
  <si>
    <r>
      <t xml:space="preserve">Total Organics &gt; C6 , (aliphatics, conjugated, ketones, aldehydes, esters and others w/ GCMS retention times ≥ benzene, calibrated to hexadecane) </t>
    </r>
    <r>
      <rPr>
        <i/>
        <sz val="8"/>
        <color rgb="FF000000"/>
        <rFont val="Arial"/>
        <family val="2"/>
      </rPr>
      <t xml:space="preserve">[31]   </t>
    </r>
    <r>
      <rPr>
        <sz val="8"/>
        <color rgb="FF000000"/>
        <rFont val="Arial"/>
        <family val="2"/>
      </rPr>
      <t>POE</t>
    </r>
  </si>
  <si>
    <t>Total Organic Compounds and Inorganic compounds that contain  P, B, As (Dopants),  POE.</t>
  </si>
  <si>
    <r>
      <t xml:space="preserve">Source Drain Contact module (Trench Etch &amp; EPI), </t>
    </r>
    <r>
      <rPr>
        <b/>
        <i/>
        <sz val="8"/>
        <rFont val="Arial"/>
        <family val="2"/>
      </rPr>
      <t>POE (Point of Entry)</t>
    </r>
  </si>
  <si>
    <t>Inorganic Acids (HF, HCl, HBr, HNO3, H3PO4, H2SO4, H2SO3, SO2; excluded HNO2), each; POE</t>
  </si>
  <si>
    <t>Total Organic and Inorganic Bases; POE</t>
  </si>
  <si>
    <t>Total Organic Acids [30]; POE</t>
  </si>
  <si>
    <r>
      <t xml:space="preserve">Total Organics &gt; C6 , (aliphatics, conjugated, ketones, aldehydes, esters and others w/ GCMS retention times ≥ benzene, calibrated to hexadecane) </t>
    </r>
    <r>
      <rPr>
        <b/>
        <i/>
        <sz val="8"/>
        <color rgb="FF000000"/>
        <rFont val="Arial"/>
        <family val="2"/>
      </rPr>
      <t xml:space="preserve">[31] [52]  </t>
    </r>
  </si>
  <si>
    <r>
      <t xml:space="preserve">Total Organics &gt; </t>
    </r>
    <r>
      <rPr>
        <sz val="8"/>
        <rFont val="Arial"/>
        <family val="2"/>
      </rPr>
      <t>C6</t>
    </r>
    <r>
      <rPr>
        <sz val="8"/>
        <color rgb="FF000000"/>
        <rFont val="Arial"/>
        <family val="2"/>
      </rPr>
      <t xml:space="preserve"> , (aliphatics, conjugated, ketones, aldehydes, esters and others w/ GCMS retention times ≥ benzene, calibrated to hexadecane) [31]; POE</t>
    </r>
  </si>
  <si>
    <t>Reactive Sulfur compounds (e.g.: H2S); POE</t>
  </si>
  <si>
    <r>
      <t xml:space="preserve">Total Organics &gt; C6 , (aliphatics, conjugated, ketones, aldehydes, esters and others w/ GCMS retention times ≥ benzene, calibrated to hexadecane) </t>
    </r>
    <r>
      <rPr>
        <i/>
        <sz val="8"/>
        <color rgb="FF000000"/>
        <rFont val="Arial"/>
        <family val="2"/>
      </rPr>
      <t>[31] [52]   POE</t>
    </r>
  </si>
  <si>
    <r>
      <t>Total Organics &gt;</t>
    </r>
    <r>
      <rPr>
        <sz val="8"/>
        <rFont val="Arial"/>
        <family val="2"/>
      </rPr>
      <t xml:space="preserve"> C6</t>
    </r>
    <r>
      <rPr>
        <sz val="8"/>
        <color rgb="FF000000"/>
        <rFont val="Arial"/>
        <family val="2"/>
      </rPr>
      <t xml:space="preserve"> , (aliphatics, conjugated, ketones, aldehydes, esters and others w/ GCMS retention times ≥ benzene, calibrated to hexadecane) [</t>
    </r>
    <r>
      <rPr>
        <sz val="8"/>
        <rFont val="Arial"/>
        <family val="2"/>
      </rPr>
      <t xml:space="preserve">31]; </t>
    </r>
    <r>
      <rPr>
        <sz val="8"/>
        <color rgb="FF000000"/>
        <rFont val="Arial"/>
        <family val="2"/>
      </rPr>
      <t>POE</t>
    </r>
  </si>
  <si>
    <t>Oxidizers (e.g. Ozone); POE</t>
  </si>
  <si>
    <t>Ultrapure Water [29]</t>
  </si>
  <si>
    <t>Total organic carbon (ppb)  [22] for immersion litho, POE</t>
  </si>
  <si>
    <t> &lt;1</t>
  </si>
  <si>
    <t>lense hazing</t>
  </si>
  <si>
    <t>Critical Organics as C (ppb) [22], POE</t>
  </si>
  <si>
    <t>1E+12 at/cm2 of C on the wafer</t>
  </si>
  <si>
    <t>Non-critical organics as C (ppb) [22], POE</t>
  </si>
  <si>
    <t>&lt;3</t>
  </si>
  <si>
    <t>typical UPW system capability</t>
  </si>
  <si>
    <r>
      <t>Reactive silica (ppb) as SiO</t>
    </r>
    <r>
      <rPr>
        <vertAlign val="subscript"/>
        <sz val="8"/>
        <color indexed="8"/>
        <rFont val="Arial"/>
        <family val="2"/>
      </rPr>
      <t>2</t>
    </r>
    <r>
      <rPr>
        <sz val="8"/>
        <color indexed="8"/>
        <rFont val="Arial"/>
        <family val="2"/>
      </rPr>
      <t xml:space="preserve"> [18], POC</t>
    </r>
  </si>
  <si>
    <t>&lt;0.05</t>
  </si>
  <si>
    <r>
      <rPr>
        <b/>
        <sz val="8"/>
        <color indexed="8"/>
        <rFont val="Arial"/>
        <family val="2"/>
      </rPr>
      <t xml:space="preserve">PROACTIVE: </t>
    </r>
    <r>
      <rPr>
        <sz val="8"/>
        <color indexed="8"/>
        <rFont val="Arial"/>
        <family val="2"/>
      </rPr>
      <t>Reactive silica (ppb) as SiO</t>
    </r>
    <r>
      <rPr>
        <vertAlign val="subscript"/>
        <sz val="8"/>
        <color indexed="8"/>
        <rFont val="Arial"/>
        <family val="2"/>
      </rPr>
      <t>2</t>
    </r>
    <r>
      <rPr>
        <sz val="8"/>
        <color indexed="8"/>
        <rFont val="Arial"/>
        <family val="2"/>
      </rPr>
      <t xml:space="preserve"> [18], [FEED to UPW TANK]</t>
    </r>
  </si>
  <si>
    <t>driven by proactive TM needs</t>
  </si>
  <si>
    <t>Number of non-EAP at critical size (#/ml) [26], POE</t>
  </si>
  <si>
    <t>Number of EAP at critical particle size (#/ml) [26], POP</t>
  </si>
  <si>
    <t>EAP - electrically active (conductive) particles</t>
  </si>
  <si>
    <t>electrical conductivity may be lower for very small particles - needs further investigation</t>
  </si>
  <si>
    <t>Number of particles for EUV mask production (#/ml) [26.3], POE</t>
  </si>
  <si>
    <t>An order of magnitude stricter than FAB</t>
  </si>
  <si>
    <r>
      <rPr>
        <b/>
        <sz val="8"/>
        <color theme="1"/>
        <rFont val="Arial"/>
        <family val="2"/>
      </rPr>
      <t>PROACTIVE</t>
    </r>
    <r>
      <rPr>
        <sz val="8"/>
        <color theme="1"/>
        <rFont val="Arial"/>
        <family val="2"/>
      </rPr>
      <t xml:space="preserve">: Particle Control: 50nm (#/L) [26], Feed to the Final Filter. Values with (*) require particle control at 30nm size and arger. [refer to the Particle White Paper] </t>
    </r>
  </si>
  <si>
    <t>&lt;50</t>
  </si>
  <si>
    <t>&lt;50*</t>
  </si>
  <si>
    <t>based on assumed filter retention and power law calculation</t>
  </si>
  <si>
    <r>
      <t>Particle Precursors,</t>
    </r>
    <r>
      <rPr>
        <i/>
        <strike/>
        <sz val="8"/>
        <color rgb="FF000000"/>
        <rFont val="Arial"/>
        <family val="2"/>
      </rPr>
      <t xml:space="preserve"> #/ml [56]</t>
    </r>
  </si>
  <si>
    <t>1 (see note)</t>
  </si>
  <si>
    <t>2 (see note)</t>
  </si>
  <si>
    <t>3 (see note)</t>
  </si>
  <si>
    <t>4 (see note)</t>
  </si>
  <si>
    <t>5 (see note)</t>
  </si>
  <si>
    <t>6 (see note)</t>
  </si>
  <si>
    <r>
      <t>Particle Precursors,</t>
    </r>
    <r>
      <rPr>
        <i/>
        <sz val="8"/>
        <color rgb="FF000000"/>
        <rFont val="Arial"/>
        <family val="2"/>
      </rPr>
      <t xml:space="preserve"> #/ml [56]</t>
    </r>
  </si>
  <si>
    <t>20,000 (see note)</t>
  </si>
  <si>
    <t>this level is expected to produce 5 particles per 300 mm wafer of 10nm particles and greater.</t>
  </si>
  <si>
    <t>Dissolved oxygen (ppb) (contaminant based) [16] POE</t>
  </si>
  <si>
    <t>&lt;10</t>
  </si>
  <si>
    <t>Dissolved nitrogen (ppm) [10] POE</t>
  </si>
  <si>
    <t>8–18</t>
  </si>
  <si>
    <t>Hydrogen Peroxide (ppb) [42] POD</t>
  </si>
  <si>
    <t>consistent with DO and supported by experiment</t>
  </si>
  <si>
    <t>Metals (ppt each) (Al, As, Ba, Ca, Cd, Co, Cr, Cu, Fe, K, Li, Mg, Mn, Mo, Na, Ni, Pb, Sb, Sn, Sr, Ti, V, W, Zn + Pt*) [39], POP</t>
  </si>
  <si>
    <t>&lt;1</t>
  </si>
  <si>
    <r>
      <rPr>
        <b/>
        <sz val="8"/>
        <color indexed="8"/>
        <rFont val="Arial"/>
        <family val="2"/>
      </rPr>
      <t xml:space="preserve">Proactive: </t>
    </r>
    <r>
      <rPr>
        <sz val="8"/>
        <color indexed="8"/>
        <rFont val="Arial"/>
        <family val="2"/>
      </rPr>
      <t>Critical Metals for image sensors (ppt each) (Mo, W, Ti, Au*, Pt*, Cu, Mn, Ag*, Co) [39], Feed to UPW tank</t>
    </r>
  </si>
  <si>
    <t>Also recommend resin QC with SEMI C93 (acid leach)</t>
  </si>
  <si>
    <t>Critical Metals for image sensors (ppt each) (Mo, W, Ti, Au*) [39], POP</t>
  </si>
  <si>
    <t>Critical Metals for image sensors (ppt each) (Pt*, Cu, Mn, Ag*, Co) [39], POP</t>
  </si>
  <si>
    <t>&lt;0.2</t>
  </si>
  <si>
    <t>Other critical ions in ambient UPW (ppt each) [24], POP</t>
  </si>
  <si>
    <t>Phosphate as HPO4 (ppt), POP</t>
  </si>
  <si>
    <t>&lt;20</t>
  </si>
  <si>
    <t>Boron (ppt) [24], POP</t>
  </si>
  <si>
    <t>Temperature stability (K) [38], POE</t>
  </si>
  <si>
    <t>± 1</t>
  </si>
  <si>
    <t>Temperature gradient in K/10 minutes [38] for immersion litho, POE [38]</t>
  </si>
  <si>
    <t>&lt;0.1</t>
  </si>
  <si>
    <t>Liquid Chemicals</t>
  </si>
  <si>
    <t>49% HF metals Al, As, Ba, Ca, Cd, Co, Cr, Cu, Fe, K, Li, Mg, Mn, Mo, Na, Ni, Pb, Sb, Sn, Sr, Ti, V, W, Zn + Pt POP cleaning chemistry (ppt)</t>
  </si>
  <si>
    <t>49% HF cleaning Anions (ppb)</t>
  </si>
  <si>
    <t>49% HF cleaning Cl</t>
  </si>
  <si>
    <t>49% HF cleaning Assay Variance</t>
  </si>
  <si>
    <t>49% HF cleaning particle counts POP (20 nm/ml)</t>
  </si>
  <si>
    <t>49% HF cleaning particle counts supplier (20 nm/ml)</t>
  </si>
  <si>
    <t>49% HF Cleaning Elemental Free Carbon</t>
  </si>
  <si>
    <t>TBD</t>
  </si>
  <si>
    <t>49% HF Etch metals Al, As, Ba, Ca, Cd, Co, Cr, Cu, Fe, K, Li, Mg, Mn, Mo, Na, Ni, Pb, Sb, Sn, Sr, Ti, V, W, Zn + Pt from supplier (ppt)</t>
  </si>
  <si>
    <t>49% HF metals Al, As, Ba, Ca, Cd, Co, Cr, Cu, Fe, K, Li, Mg, Mn, Mo, Na, Ni, Pb, Sb, Sn, Sr, Ti, V, W, Zn + Pt POP etch (ppt)</t>
  </si>
  <si>
    <t>49% HF etch Anions (ppb)</t>
  </si>
  <si>
    <t>49% HF etch Cl (ppb)</t>
  </si>
  <si>
    <t>49% HF etch Assay Variance (%)</t>
  </si>
  <si>
    <t>49% HF Etch Particle Counts Supplier (20 nm/ml)</t>
  </si>
  <si>
    <t>49% HF Etch Particle Counts POP (20 nm/ml)</t>
  </si>
  <si>
    <t>Elemental Free Carbon</t>
  </si>
  <si>
    <t>29% NH4OH: Al, Na, K, Fe, Ni, Cu, Cr, Co, Ca, (Au, Ba, Cd, Mg, Mn, Mo, Pb, Pd, Pt, Ru, Sn, Ti, V, W, Zn) (POD, ppt) [21]
[Cleaning Chemistry]</t>
  </si>
  <si>
    <t>29% NH4OH: Al, Na, K, Fe, Ni, Cu, Cr, Co, Ca, (Au, Ba, Cd, Mg, Mn, Mo, Pb, Pd, Pt, Ru, Sn, Ti, V, W, Zn) Supplier 
Cleaning Chemistry</t>
  </si>
  <si>
    <t>29% NH4OH:  Total Anions (ppb)</t>
  </si>
  <si>
    <t>29% NH4OH: % Assay Variance [51] POP
[Cleaning Chemistry]</t>
  </si>
  <si>
    <t>29% NH4OH: Particle counts  Supplier (20 nm / ml)
[Cleaning Chemistry]</t>
  </si>
  <si>
    <t>29% NH4OH: Particle counts  POP (20 nm /ml)
[Cleaning Chemistry]</t>
  </si>
  <si>
    <t>29% NH4OH Total Organics</t>
  </si>
  <si>
    <t>% NH4OH Elemental Free Carbon</t>
  </si>
  <si>
    <t xml:space="preserve">100% IPA metals Al, As, Ba, Ca, Cd, Co, Cr, Cu, Fe, K, Li, Mg, Mn, Mo, Na, Ni, Pb, Sb, Sn, Sr, Ti, V, W, Zn + Pt- cleaning from supplier (ppt)
</t>
  </si>
  <si>
    <t>&lt;5</t>
  </si>
  <si>
    <t>&lt;0.09</t>
  </si>
  <si>
    <t>&lt;0.08</t>
  </si>
  <si>
    <t>&lt;0.07</t>
  </si>
  <si>
    <t>100% IPA metals Al, As, Ba, Ca, Cd, Co, Cr, Cu, Fe, K, Li, Mg, Mn, Mo, Na, Ni, Pb, Sb, Sn, Sr, Ti, V, W, Zn + Pt - cleaning from POP(ppt)</t>
  </si>
  <si>
    <t>&lt;0.01</t>
  </si>
  <si>
    <t>&lt;0.009</t>
  </si>
  <si>
    <t>&lt;0.008</t>
  </si>
  <si>
    <t>&lt;0.007</t>
  </si>
  <si>
    <t>100% IPA cleaning High Molecular Wt organics (&gt;=10 carbon atoms ppb)</t>
  </si>
  <si>
    <t>100% IPA cleaning Assay minimum POP</t>
  </si>
  <si>
    <t>100% IPA cleaning Assay minimum Supplier</t>
  </si>
  <si>
    <t>Variance (+/-)</t>
  </si>
  <si>
    <t>100% IPA cleaning Particle counts POP (10 nm / ml)</t>
  </si>
  <si>
    <t>100% IPA cleaning Particle counts  supplier (10 nm / ml)</t>
  </si>
  <si>
    <t>&lt;60</t>
  </si>
  <si>
    <t>100% IPA metals Al, As, Ba, Ca, Cd, Co, Cr, Cu, Fe, K, Li, Mg, Mn, Mo, Na, Ni, Pb, Sb, Sn, Sr, Ti, V, W, Zn + Pt -drying from supplier (ppt)</t>
  </si>
  <si>
    <t>100% IPA metals Al, As, Ba, Ca, Cd, Co, Cr, Cu, Fe, K, Li, Mg, Mn, Mo, Na, Ni, Pb, Sb, Sn, Sr, Ti, V, W, Zn + Pt - drying from POP (ppt)</t>
  </si>
  <si>
    <t>100% IPA drying High Molecular Wt organics (&gt;=10 carbon, BP&gt;82)</t>
  </si>
  <si>
    <t>100% IPA drying Assay minimum POP (%)</t>
  </si>
  <si>
    <t>100% IPA drying Assay minimum Supplier (%)</t>
  </si>
  <si>
    <t>100% IPA drying Particle counts  POP (10 nm / ml)</t>
  </si>
  <si>
    <t>100% IPA drying Particle counts  supplier (10 nm / ml)</t>
  </si>
  <si>
    <t>30% H2O2 Al, As, Ba, Ca, Cd, Co, Cr, Cu, Fe, K, Li, Mg, Mn, Mo, Na, Ni, Pb, Sb, Sn, Sr, Ti, V, W, Zn + Pt* (ppt, each) from supplier</t>
  </si>
  <si>
    <t>30% H2O2 Al, As, Ba, Ca, Cd, Co, Cr, Cu, Fe, K, Li, Mg, Mn, Mo, Na, Ni, Pb, Sb, Sn, Sr, Ti, V, W, Zn + Pt* (ppt, each) from POP</t>
  </si>
  <si>
    <t>30%H2O2 Silicon (ppt)</t>
  </si>
  <si>
    <t>30% H2O2: Anions (ppb) phosphates, sulfates, chloride</t>
  </si>
  <si>
    <t>30% H2O2: Anions (ppb) nitrate</t>
  </si>
  <si>
    <t>30% H2O2: resin byproducts (ppb) e.g. total amines</t>
  </si>
  <si>
    <t>30% H2O2: % Assay Variance [51] POP
[Functional Chemistry]</t>
  </si>
  <si>
    <t>30% H2O2: Particle counts  Supplier (20 nm /ml)
[Functional Chemistry]</t>
  </si>
  <si>
    <t>30% H2O2: Particle counts (20nm, #/ml)  POP 
[Functional Chemistry]</t>
  </si>
  <si>
    <t>30% H2O2 Elemental Carbon</t>
  </si>
  <si>
    <t>30% H2O2 organics, e.g. silicone (by nmr) and others (ppm)</t>
  </si>
  <si>
    <t>37% HCl as cleaning chemistry: Al, As, Ba, Ca, Cd, Co, Cr, Cu, Fe, K, Li, Mg, Mn, Mo, Na, Ni, Pb, Sb, Sn, Sr, Ti, V, W, Zn + Pt* (ppt, each) from supplier</t>
  </si>
  <si>
    <t>37% HCl: Al, As, Ba, Ca, Cd, Co, Cr, Cu, Fe, K, Li, Mg, Mn, Mo, Na, Ni, Pb, Sb, Sn, Sr, Ti, V, W, Zn + Pt* (ppt, each) from POP</t>
  </si>
  <si>
    <t>37% HCl: Anions (ppb)</t>
  </si>
  <si>
    <t>37% HCl: % Assay Variance [51] POP
[Functional Chemistry]</t>
  </si>
  <si>
    <t>37% HCl:  Particle counts Supplier (50 nm / ml)
[Functional Chemistry]</t>
  </si>
  <si>
    <t>37% HCl:  Particle counts  POP (50 nm / ml)
[Functional Chemistry]</t>
  </si>
  <si>
    <t>37% HCl Elemental Free Carbon</t>
  </si>
  <si>
    <t>96% H2SO4: Al, As, Ba, Ca, Cd, Co, Cr, Cu, Fe, K, Li, Mg, Mn, Mo, Na, Ni, Pb, Sb, Sn, Sr, Ti, V, W, Zn + Pt* (ppt, each) from supplier</t>
  </si>
  <si>
    <t>96% H2SO4: Al, As, Ba, Ca, Cd, Co, Cr, Cu, Fe, K, Li, Mg, Mn, Mo, Na, Ni, Pb, Sb, Sn, Sr, Ti, V, W, Zn + Pt* (ppt, each) from POP</t>
  </si>
  <si>
    <t>96% H2SO4: Anions (ppb)</t>
  </si>
  <si>
    <t>96% H2SO4: % Assay Variance POP (% volume)
[Functional Chemistry]</t>
  </si>
  <si>
    <t>96% H2SO4: Particle counts  Supplier (20 nm / ml)
[Cleaning Chemistry]</t>
  </si>
  <si>
    <t>96% H2SO4: Particle counts  POP (20 nm /ml)
[Cleaning Chemistry]</t>
  </si>
  <si>
    <t>96% H2SO4: Total Organics of UPW water for formulation</t>
  </si>
  <si>
    <t>96 % H2SO4 organics, e.g. silicone(by nmr) and others</t>
  </si>
  <si>
    <t>96% H2SO4Elemental Free Carbon</t>
  </si>
  <si>
    <t>CMP slurries: scratching particles (#/ml &gt;95% of largest mode + 10nm) Supplier (#/ml)</t>
  </si>
  <si>
    <t>CMP slurries: scratching particles (#/ml &gt;95% of largest mode + 10nm) POD (#/ml)</t>
  </si>
  <si>
    <t>CMP slurries: scratching particles (#/ml &gt;95% of largest mode + 10nm)  POU (#/ml)</t>
  </si>
  <si>
    <t>After Final polishing process</t>
  </si>
  <si>
    <t>CMP UPW used for dilution needs to match UPW roadmap in all respects</t>
  </si>
  <si>
    <t>CMP Slurries age of material</t>
  </si>
  <si>
    <t>CMP Slurries Temperature</t>
  </si>
  <si>
    <t>CMP Slurries Suspension</t>
  </si>
  <si>
    <t>Post-CMP clean chemicals: particles &gt;0.065 µm (#/ml) [1] [9] [17] [49] POD
Non-Surfactant Based
[Cleaning Chemistry]
PROACTIVE: Non-EAP Particle Control: 50nm (#/L)</t>
  </si>
  <si>
    <t>&lt;140</t>
  </si>
  <si>
    <t>Chemistry containing Micelles will require a larger particle size threshhold to be used to prevent counting Micelles as harmfull particles.</t>
  </si>
  <si>
    <t>Post-CMP clean chemicals: particles &gt;0.2 µm (/ml) [1] [9] [17] [49]
Surfactant Based</t>
  </si>
  <si>
    <t>Plating chemicals: particles &gt; critical size (&gt;150 nm) (#/ml) [1] [9] [17] [50]
[Functional Chemistry]</t>
  </si>
  <si>
    <t>Plating chemicals: purity</t>
  </si>
  <si>
    <t xml:space="preserve"> General Cleaning chemistries or blends: Al, Na, K, Fe, Ni, Cu, Cr, Co, Ca, (Au, Ba, Cd, Mg, Mn, Mo, Pb, Pd, Pt, Ru, Sn, Ti, V, W, Zn) Supplier 
Cleaning Chemistry (ppt)</t>
  </si>
  <si>
    <t>General Cleaning chemistries or blends: Al, Na, K, Fe, Ni, Cu, Cr, Co, Ca, (Au, Ba, Cd, Mg, Mn, Mo, Pb, Pd, Pt, Ru, Sn, Ti, V, W, Zn) POP 
Cleaning Chemistry (ppt)</t>
  </si>
  <si>
    <t>General Cleaning chemistries or blends: Total Anions (ppb)</t>
  </si>
  <si>
    <t>General Cleaning chemistries or blends Particle counts  Supplier (20 nm / ml)
[Cleaning Chemistry]</t>
  </si>
  <si>
    <t>Particles excluding light scattering artifacts</t>
  </si>
  <si>
    <t xml:space="preserve"> General Cleaning chemistries or blends Particle counts POP (20 nm /ml)
[Cleaning Chemistry]</t>
  </si>
  <si>
    <t xml:space="preserve">General Cleaning chemistries or blends: Total Organics </t>
  </si>
  <si>
    <t>General Cleaning chemistries or blends: Elemental Free Carbon</t>
  </si>
  <si>
    <t>Propritary Chemistries and blends: Al, Na, K, Fe, Ni, Cu, Cr, Co, Ca, (Au, Ba, Cd, Mg, Mn, Mo, Pb, Pd, Pt, Ru, Sn, Ti, V, W, Zn) Supplier (ppt)</t>
  </si>
  <si>
    <t>Propritary Chemistries and blends:Al, Na, K, Fe, Ni, Cu, Cr, Co, Ca, (Au, Ba, Cd, Mg, Mn, Mo, Pb, Pd, Pt, Ru, Sn, Ti, V, W, Zn) POP (ppt)</t>
  </si>
  <si>
    <t>Propritary Chemistries and blends:: Total Anions (ppb)</t>
  </si>
  <si>
    <t>Propritary Chemistries and blends:Particle counts   Supplier (20 nm / ml)</t>
  </si>
  <si>
    <t>Prioritary Chemistries and blends: Particle counts POP (20 nm / ml)</t>
  </si>
  <si>
    <t xml:space="preserve">Propritary Chemistries and blends:Total Organics </t>
  </si>
  <si>
    <t>Propritary Chemistries and blends:Elemental Free Carbon</t>
  </si>
  <si>
    <t>Critical Cleans Al, As, Ba, Ca, Cd, Co, Cr, Cu, Fe, K, Li, Mg, Mn, Mo, Na, Ni, Pb, Sb, Sn, Sr, Ti, V, W, Zn + Pt from supplier (ppt)</t>
  </si>
  <si>
    <t>**For GAA These will be re-evaluated and adjustmented when these processes get defined better</t>
  </si>
  <si>
    <t>Critical Cleans metals Al, As, Ba, Ca, Cd, Co, Cr, Cu, Fe, K, Li, Mg, Mn, Mo, Na, Ni, Pb, Sb, Sn, Sr, Ti, V, W, Zn + Pt POP etch (ppt)</t>
  </si>
  <si>
    <t>Critical Cleans Anions (ppt)</t>
  </si>
  <si>
    <t>Critical Cleans Cl (ppb)</t>
  </si>
  <si>
    <t>Critical Cleans Each component in the blend Assay Variance (%vol)</t>
  </si>
  <si>
    <t>Critical Cleans Particle Counts Supplier (20 nm / ml)</t>
  </si>
  <si>
    <t>Critical Cleans Particle Counts POP (3.5 nm / ml)</t>
  </si>
  <si>
    <t>Critical Cleans Organics ( 10 carbon ppb)</t>
  </si>
  <si>
    <t>Critical Cleans: UPW organics</t>
  </si>
  <si>
    <t>Critical Cleans: Elemental Free Carbon</t>
  </si>
  <si>
    <t>Critical Cleans: oxygen or other gases</t>
  </si>
  <si>
    <t>Developer TMAH Based:Al, As, Ba, Ca, Cd, Co, Cr, Cu, Fe, K, Li, Mg, Mn, Mo, Na, Ni, Pb, Sb, Sn, Sr, Ti, V, W, Zn + Pt from supplier (ppt)</t>
  </si>
  <si>
    <t>Developer TMAH based: metals Al, As, Ba, Ca, Cd, Co, Cr, Cu, Fe, K, Li, Mg, Mn, Mo, Na, Ni, Pb, Sb, Sn, Sr, Ti, V, W, Zn + Pt POP (ppt)</t>
  </si>
  <si>
    <t>Developer TMAH based: Anions (ppb)</t>
  </si>
  <si>
    <t>Developers TMAH based: Assay Variance (% vol)</t>
  </si>
  <si>
    <t>Developers TMAH based: Particle Counts Supplier (20 nm / ml)</t>
  </si>
  <si>
    <t>Developer TMAH based:Particle Counts POP (3.5 nm / ml)</t>
  </si>
  <si>
    <t>Developer TMAH based: Organics (10 carbon ppb)</t>
  </si>
  <si>
    <t>Developer TMAH based: Urea - fishhook defects (ppb)</t>
  </si>
  <si>
    <t>Developer TMAH based: water content varience (ppb +-)</t>
  </si>
  <si>
    <t>Developer TMAH based:viscosity</t>
  </si>
  <si>
    <t>Developer TMAH based: Raw material shelf life (years &lt;)</t>
  </si>
  <si>
    <t>Developer TMAH based: Elemental Free Carbon</t>
  </si>
  <si>
    <t>Developer EUV: Al, As, Ba, Ca, Cd, Co, Cr, Cu, Fe, K, Li, Mg, Mn, Mo, Na, Ni, Pb, Sb, Sn, Sr, Ti, V, W, Zn + Pt from supplier (ppt)</t>
  </si>
  <si>
    <t>Developer EUV: metals Al, As, Ba, Ca, Cd, Co, Cr, Cu, Fe, K, Li, Mg, Mn, Mo, Na, Ni, Pb, Sb, Sn, Sr, Ti, V, W, Zn + Pt POP (ppt)</t>
  </si>
  <si>
    <t>Developer EUV: Anions (ppb)</t>
  </si>
  <si>
    <t>Developer EUV: Assay Variance (%vol)</t>
  </si>
  <si>
    <t>Developer EUV: Particle Counts Supplier (20 nm/ ml)</t>
  </si>
  <si>
    <t>Developer EUV: Particle Counts POP (3.5 nm / ml)</t>
  </si>
  <si>
    <t>Developer EUV: Organics (10 carbon ppb)</t>
  </si>
  <si>
    <t>Developer EUV: Urea - fishhook defects (ppb)</t>
  </si>
  <si>
    <t>Developer EUV: water content varience (ppb +-)</t>
  </si>
  <si>
    <t>Developer EUV: viscosity</t>
  </si>
  <si>
    <t>Developer EUV: Raw material shelf life (years &lt;)</t>
  </si>
  <si>
    <t>Developer EUV: Elemental Free Carbon</t>
  </si>
  <si>
    <t>Proprietary etch blends metals Al, As, Ba, Ca, Cd, Co, Cr, Cu, Fe, K, Li, Mg, Mn, Mo, Na, Ni, Pb, Sb, Sn, Sr, Ti, V, W, Zn + Pt from supplier (ppt)</t>
  </si>
  <si>
    <t>Proprietary etch blends metals Al, As, Ba, Ca, Cd, Co, Cr, Cu, Fe, K, Li, Mg, Mn, Mo, Na, Ni, Pb, Sb, Sn, Sr, Ti, V, W, Zn + Pt POP etch (ppt)</t>
  </si>
  <si>
    <t>Proprietary etch blend Assay Variance (%vol)</t>
  </si>
  <si>
    <t>Proprietary Etch Blend Particle Counts Supplier (20 nm/ml)</t>
  </si>
  <si>
    <t>** May not apply to blends that include surfactants or other components that will affect this number</t>
  </si>
  <si>
    <t xml:space="preserve">Bulk Gases (Contaminants, ppbv) [5] </t>
  </si>
  <si>
    <t>Number of particles &gt; critical size (/M3)</t>
  </si>
  <si>
    <t>Number of particles &gt; 0.1 µm (/M3)</t>
  </si>
  <si>
    <t>3. Change in value or units of the parameter</t>
  </si>
  <si>
    <r>
      <t xml:space="preserve">N2 (O2, H2, H2O, CO, CO2, </t>
    </r>
    <r>
      <rPr>
        <sz val="8"/>
        <rFont val="Calibri"/>
        <family val="2"/>
      </rPr>
      <t>≤</t>
    </r>
    <r>
      <rPr>
        <sz val="8"/>
        <rFont val="Arial"/>
        <family val="2"/>
      </rPr>
      <t xml:space="preserve">C4, </t>
    </r>
    <r>
      <rPr>
        <sz val="8"/>
        <rFont val="Calibri"/>
        <family val="2"/>
      </rPr>
      <t>≥</t>
    </r>
    <r>
      <rPr>
        <sz val="8"/>
        <rFont val="Arial"/>
        <family val="2"/>
      </rPr>
      <t>C5)  [34]</t>
    </r>
  </si>
  <si>
    <t>&lt; 1</t>
  </si>
  <si>
    <t>Post purification spec</t>
  </si>
  <si>
    <t>&lt; 1…&lt;10</t>
  </si>
  <si>
    <t>1. No change</t>
  </si>
  <si>
    <t>O2 (N2)</t>
  </si>
  <si>
    <t>Nitride formation during deposition</t>
  </si>
  <si>
    <t>O2 (Ar)</t>
  </si>
  <si>
    <t>&lt;500</t>
  </si>
  <si>
    <t>As delivered when required.</t>
  </si>
  <si>
    <t>Roughness during deposition</t>
  </si>
  <si>
    <r>
      <t>O</t>
    </r>
    <r>
      <rPr>
        <vertAlign val="subscript"/>
        <sz val="8"/>
        <rFont val="Arial"/>
        <family val="2"/>
      </rPr>
      <t xml:space="preserve">2 </t>
    </r>
    <r>
      <rPr>
        <sz val="8"/>
        <rFont val="Arial"/>
        <family val="2"/>
      </rPr>
      <t>(H</t>
    </r>
    <r>
      <rPr>
        <vertAlign val="subscript"/>
        <sz val="8"/>
        <rFont val="Arial"/>
        <family val="2"/>
      </rPr>
      <t>2</t>
    </r>
    <r>
      <rPr>
        <sz val="8"/>
        <rFont val="Arial"/>
        <family val="2"/>
      </rPr>
      <t>, H</t>
    </r>
    <r>
      <rPr>
        <vertAlign val="subscript"/>
        <sz val="8"/>
        <rFont val="Arial"/>
        <family val="2"/>
      </rPr>
      <t>2</t>
    </r>
    <r>
      <rPr>
        <sz val="8"/>
        <rFont val="Arial"/>
        <family val="2"/>
      </rPr>
      <t>O, CO, CO</t>
    </r>
    <r>
      <rPr>
        <vertAlign val="subscript"/>
        <sz val="8"/>
        <rFont val="Arial"/>
        <family val="2"/>
      </rPr>
      <t>2</t>
    </r>
    <r>
      <rPr>
        <sz val="8"/>
        <rFont val="Arial"/>
        <family val="2"/>
      </rPr>
      <t xml:space="preserve">, ≤C4, ≥C5) </t>
    </r>
  </si>
  <si>
    <t>no change to outlet spec</t>
  </si>
  <si>
    <r>
      <t xml:space="preserve">Ar (O2, H2, H2O, CO, CO2, </t>
    </r>
    <r>
      <rPr>
        <sz val="8"/>
        <rFont val="Calibri"/>
        <family val="2"/>
      </rPr>
      <t>≤</t>
    </r>
    <r>
      <rPr>
        <sz val="8"/>
        <rFont val="Arial"/>
        <family val="2"/>
      </rPr>
      <t xml:space="preserve">C4, </t>
    </r>
    <r>
      <rPr>
        <sz val="8"/>
        <rFont val="Calibri"/>
        <family val="2"/>
      </rPr>
      <t>≥</t>
    </r>
    <r>
      <rPr>
        <sz val="8"/>
        <rFont val="Arial"/>
        <family val="2"/>
      </rPr>
      <t>C5)  [34]</t>
    </r>
  </si>
  <si>
    <t>H2 (N2)</t>
  </si>
  <si>
    <t>Post purification spec, when required</t>
  </si>
  <si>
    <r>
      <t>H</t>
    </r>
    <r>
      <rPr>
        <vertAlign val="subscript"/>
        <sz val="8"/>
        <rFont val="Arial"/>
        <family val="2"/>
      </rPr>
      <t>2</t>
    </r>
    <r>
      <rPr>
        <sz val="8"/>
        <rFont val="Arial"/>
        <family val="2"/>
      </rPr>
      <t xml:space="preserve"> (O</t>
    </r>
    <r>
      <rPr>
        <vertAlign val="subscript"/>
        <sz val="8"/>
        <rFont val="Arial"/>
        <family val="2"/>
      </rPr>
      <t>2</t>
    </r>
    <r>
      <rPr>
        <sz val="8"/>
        <rFont val="Arial"/>
        <family val="2"/>
      </rPr>
      <t>, H</t>
    </r>
    <r>
      <rPr>
        <vertAlign val="subscript"/>
        <sz val="8"/>
        <rFont val="Arial"/>
        <family val="2"/>
      </rPr>
      <t>2</t>
    </r>
    <r>
      <rPr>
        <sz val="8"/>
        <rFont val="Arial"/>
        <family val="2"/>
      </rPr>
      <t>O, CO, CO</t>
    </r>
    <r>
      <rPr>
        <vertAlign val="subscript"/>
        <sz val="8"/>
        <rFont val="Arial"/>
        <family val="2"/>
      </rPr>
      <t>2</t>
    </r>
    <r>
      <rPr>
        <sz val="8"/>
        <rFont val="Arial"/>
        <family val="2"/>
      </rPr>
      <t xml:space="preserve">, ≤C4, ≥C5) </t>
    </r>
  </si>
  <si>
    <r>
      <t xml:space="preserve">He (O2, H2, H2O, CO, CO2, </t>
    </r>
    <r>
      <rPr>
        <sz val="8"/>
        <rFont val="Calibri"/>
        <family val="2"/>
      </rPr>
      <t>≤</t>
    </r>
    <r>
      <rPr>
        <sz val="8"/>
        <rFont val="Arial"/>
        <family val="2"/>
      </rPr>
      <t xml:space="preserve">C4, </t>
    </r>
    <r>
      <rPr>
        <sz val="8"/>
        <rFont val="Calibri"/>
        <family val="2"/>
      </rPr>
      <t>≥</t>
    </r>
    <r>
      <rPr>
        <sz val="8"/>
        <rFont val="Arial"/>
        <family val="2"/>
      </rPr>
      <t>C5)  [34]</t>
    </r>
  </si>
  <si>
    <t>Is</t>
  </si>
  <si>
    <r>
      <t>CO</t>
    </r>
    <r>
      <rPr>
        <vertAlign val="subscript"/>
        <sz val="8"/>
        <rFont val="Arial"/>
        <family val="2"/>
      </rPr>
      <t>2</t>
    </r>
    <r>
      <rPr>
        <sz val="8"/>
        <rFont val="Arial"/>
        <family val="2"/>
      </rPr>
      <t xml:space="preserve"> (CO, H</t>
    </r>
    <r>
      <rPr>
        <vertAlign val="subscript"/>
        <sz val="8"/>
        <rFont val="Arial"/>
        <family val="2"/>
      </rPr>
      <t>2</t>
    </r>
    <r>
      <rPr>
        <sz val="8"/>
        <rFont val="Arial"/>
        <family val="2"/>
      </rPr>
      <t>O, O</t>
    </r>
    <r>
      <rPr>
        <vertAlign val="subscript"/>
        <sz val="8"/>
        <rFont val="Arial"/>
        <family val="2"/>
      </rPr>
      <t>2</t>
    </r>
    <r>
      <rPr>
        <sz val="8"/>
        <rFont val="Arial"/>
        <family val="2"/>
      </rPr>
      <t>, ≤C4, ≥C5)</t>
    </r>
  </si>
  <si>
    <r>
      <t>CO</t>
    </r>
    <r>
      <rPr>
        <vertAlign val="subscript"/>
        <sz val="8"/>
        <rFont val="Arial"/>
        <family val="2"/>
      </rPr>
      <t>2</t>
    </r>
    <r>
      <rPr>
        <sz val="8"/>
        <rFont val="Arial"/>
        <family val="2"/>
      </rPr>
      <t xml:space="preserve"> (N2)</t>
    </r>
  </si>
  <si>
    <r>
      <t>CO</t>
    </r>
    <r>
      <rPr>
        <vertAlign val="subscript"/>
        <sz val="8"/>
        <rFont val="Arial"/>
        <family val="2"/>
      </rPr>
      <t>2</t>
    </r>
    <r>
      <rPr>
        <sz val="8"/>
        <rFont val="Arial"/>
        <family val="2"/>
      </rPr>
      <t xml:space="preserve"> (COS, CS2,H2S)</t>
    </r>
  </si>
  <si>
    <r>
      <t>CO</t>
    </r>
    <r>
      <rPr>
        <vertAlign val="subscript"/>
        <sz val="8"/>
        <rFont val="Arial"/>
        <family val="2"/>
      </rPr>
      <t>2</t>
    </r>
    <r>
      <rPr>
        <sz val="8"/>
        <rFont val="Arial"/>
        <family val="2"/>
      </rPr>
      <t xml:space="preserve"> (Total volatile acids (as SO2)</t>
    </r>
  </si>
  <si>
    <t>&lt;1pptv</t>
  </si>
  <si>
    <r>
      <t>CO</t>
    </r>
    <r>
      <rPr>
        <vertAlign val="subscript"/>
        <sz val="8"/>
        <rFont val="Arial"/>
        <family val="2"/>
      </rPr>
      <t>2</t>
    </r>
    <r>
      <rPr>
        <sz val="8"/>
        <rFont val="Arial"/>
        <family val="2"/>
      </rPr>
      <t xml:space="preserve"> (NH3)</t>
    </r>
  </si>
  <si>
    <t>&lt;5pptv</t>
  </si>
  <si>
    <t>Lithography  and Critical Metrology Purge Gases (ppbv)</t>
  </si>
  <si>
    <t>Critical clean dry air</t>
  </si>
  <si>
    <t xml:space="preserve">Critical clean dry air (Each refractory compound (Organics containing S, P, Si) </t>
  </si>
  <si>
    <t>Critical clean dry air (H2, CO)</t>
  </si>
  <si>
    <t>&lt;2000</t>
  </si>
  <si>
    <t>&lt;1000</t>
  </si>
  <si>
    <r>
      <t>Critical clean dry air (H</t>
    </r>
    <r>
      <rPr>
        <vertAlign val="subscript"/>
        <sz val="8"/>
        <rFont val="Arial"/>
        <family val="2"/>
      </rPr>
      <t>2</t>
    </r>
    <r>
      <rPr>
        <sz val="8"/>
        <rFont val="Arial"/>
        <family val="2"/>
      </rPr>
      <t>O)</t>
    </r>
  </si>
  <si>
    <t xml:space="preserve">Critical clean dry air (NH3 (as NH3)) </t>
  </si>
  <si>
    <t>Critical clean dry air (organics (molecular weight &gt; benzene) normalized to hexadecane equivalent)</t>
  </si>
  <si>
    <t xml:space="preserve">Critical clean dry air (SO4 (as SO4)) </t>
  </si>
  <si>
    <t>&lt;0.03</t>
  </si>
  <si>
    <t xml:space="preserve">Critical clean dry air (total acid including SO2 (as SO4))  </t>
  </si>
  <si>
    <t>Critical clean dry air (total base as NH3)</t>
  </si>
  <si>
    <t>5. Deleted - parameter no longer required for the technology roadmap</t>
  </si>
  <si>
    <t>Lithography nitrogen tool/ maintenance purging gas supply</t>
  </si>
  <si>
    <t xml:space="preserve">Lithography nitrogen tool/maintenance purging gas supply (H2O, O2, CO2) </t>
  </si>
  <si>
    <t>Lithography nitrogen tool/maintenance purging gas supply (H2)</t>
  </si>
  <si>
    <t>Lithography nitrogen tool/maintenance purging gas supply (CO)</t>
  </si>
  <si>
    <t>Lithography nitrogen tool/maintenance purging gas supply (organics (molecular weight &gt; benzene) normalized to hexadecane equivalent)</t>
  </si>
  <si>
    <t>Lithography nitrogen tool/maintenance purging gas supply (total base (as NH3))</t>
  </si>
  <si>
    <t>&lt;0.15</t>
  </si>
  <si>
    <t>Lithography nitrogen tool/maintenance purging gas supply (total acid (as SO4) including SO2)</t>
  </si>
  <si>
    <t>&lt;0.025</t>
  </si>
  <si>
    <t>Lithography nitrogen tool/maintenance purging gas supply (refractory compounds (organics containing S, P, Si, etc.) normalized to hexadecane equivalent)</t>
  </si>
  <si>
    <t>Lithography hydrogen tool/ maintenance purging gas supply</t>
  </si>
  <si>
    <t>Lithography hydrogen tool/maintenance purging gas supply (H2O)</t>
  </si>
  <si>
    <t xml:space="preserve">&lt; 1 </t>
  </si>
  <si>
    <t>Lithography hydrogen tool/maintenance purging gas supply (O2)</t>
  </si>
  <si>
    <t xml:space="preserve">&lt; 0.25 </t>
  </si>
  <si>
    <t>Lithography hydrogen tool/maintenance purging gas supply (CO)</t>
  </si>
  <si>
    <t>Lithography hydrogen tool/maintenance purging gas supply (CO2)</t>
  </si>
  <si>
    <t>Lithography hydrogen tool/maintenance purging gas supply (Organics (molecular weight &gt; benzene) normalized to hexadecane equivalent)</t>
  </si>
  <si>
    <t>Lithography hydrogen tool/maintenance purging gas supply (CxHy (45-100 amu))</t>
  </si>
  <si>
    <t xml:space="preserve">&lt; 0.2 </t>
  </si>
  <si>
    <t>Lithography hydrogen tool/maintenance purging gas supply (CxHy (&gt;100 amu) - Condensable)</t>
  </si>
  <si>
    <t xml:space="preserve">&lt; 0.002 </t>
  </si>
  <si>
    <t>Lithography hydrogen tool/maintenance purging gas supply (Total S components)</t>
  </si>
  <si>
    <t>Lithography hydrogen tool/maintenance purging gas supply (Each refractory compound (0rganics containing S, P, Si) )</t>
  </si>
  <si>
    <t xml:space="preserve">&lt; 0.001 </t>
  </si>
  <si>
    <t>Etchants (Corrosive, e.g., BCl3, Cl2, HBr)</t>
  </si>
  <si>
    <r>
      <t>O</t>
    </r>
    <r>
      <rPr>
        <vertAlign val="subscript"/>
        <sz val="8"/>
        <rFont val="Arial"/>
        <family val="2"/>
      </rPr>
      <t>2</t>
    </r>
    <r>
      <rPr>
        <sz val="8"/>
        <rFont val="Arial"/>
        <family val="2"/>
      </rPr>
      <t>, H</t>
    </r>
    <r>
      <rPr>
        <vertAlign val="subscript"/>
        <sz val="8"/>
        <rFont val="Arial"/>
        <family val="2"/>
      </rPr>
      <t>2</t>
    </r>
    <r>
      <rPr>
        <sz val="8"/>
        <rFont val="Arial"/>
        <family val="2"/>
      </rPr>
      <t>O  (ppbv)</t>
    </r>
  </si>
  <si>
    <t>Critical specified metals/total metals (ppbw) [19]</t>
  </si>
  <si>
    <t>&lt;1/1000</t>
  </si>
  <si>
    <t>Etchants (Non-corrosive, e.g., C5F8, C4F8, C4F6, CH2F2, SF6)</t>
  </si>
  <si>
    <t>O2, H2O  (ppbv)</t>
  </si>
  <si>
    <t>Etchants (e.g. Xe)</t>
  </si>
  <si>
    <t>O2, H2O (ppbv)</t>
  </si>
  <si>
    <t>ALD/CVD blanket / purge/ delivery gases</t>
  </si>
  <si>
    <t>Sweep and bubbler gases for ALD/CVD volatile chemical delivery e.g., N2 (O2, H2, H2O, CO, CO2, THC) (ppb) [34]</t>
  </si>
  <si>
    <t>Gapfill -W</t>
  </si>
  <si>
    <t>WF6 - Assay</t>
  </si>
  <si>
    <t>&gt;99.7</t>
  </si>
  <si>
    <t xml:space="preserve">WF6 - Metals each element (ppb) </t>
  </si>
  <si>
    <t>WF6 - O2 ppm</t>
  </si>
  <si>
    <t>Gapfill Ru</t>
  </si>
  <si>
    <t>Ru(EtCp)2 - Assay</t>
  </si>
  <si>
    <t>Barrier/ Liner Cu (Ta/TaN)</t>
  </si>
  <si>
    <t>PDMAT - Assay</t>
  </si>
  <si>
    <t>&gt;99.8</t>
  </si>
  <si>
    <t xml:space="preserve">PDMAT - Metals each element (ppb) </t>
  </si>
  <si>
    <t>PDMAT - Nb (ppm)</t>
  </si>
  <si>
    <t>PDMAT - H2O (ppm)</t>
  </si>
  <si>
    <t>PDMAT - O2 ppm</t>
  </si>
  <si>
    <t>PDMAT - Hydrocarbons ppm</t>
  </si>
  <si>
    <t>PDMAT - Chloride   ppm</t>
  </si>
  <si>
    <t>PDMAT - Hydroloysis product (alkylamine) ppm</t>
  </si>
  <si>
    <t>TBTEMT -  Assay</t>
  </si>
  <si>
    <t>&gt;99.11</t>
  </si>
  <si>
    <t xml:space="preserve">TBTEMT - Metals each element (ppb) </t>
  </si>
  <si>
    <t>TBTEMT - Nb ppm</t>
  </si>
  <si>
    <t>TBTEMT - H2O ppm</t>
  </si>
  <si>
    <t>TBTEMT - O2 ppm</t>
  </si>
  <si>
    <t>TBTEMT - Hydrocarbons ppm</t>
  </si>
  <si>
    <t>Barrier/ Liner W-&gt;Mo (TiN)</t>
  </si>
  <si>
    <t>TiCl4 - Assay</t>
  </si>
  <si>
    <t xml:space="preserve">TiCl4 - Metals each element (ppb) </t>
  </si>
  <si>
    <t>TiCl4 - H2O ppm</t>
  </si>
  <si>
    <t>TiCl4 - O2 ppm</t>
  </si>
  <si>
    <t>TiCl4 - Hydrocarbons ppm</t>
  </si>
  <si>
    <t>TDMAT - Assay</t>
  </si>
  <si>
    <t xml:space="preserve">TDMAT - Metals each element (ppb) </t>
  </si>
  <si>
    <t>TDMAT - H2O ppm</t>
  </si>
  <si>
    <t>TDMAT - O2 ppm</t>
  </si>
  <si>
    <t>TDMAT - Hydrocarbons ppm</t>
  </si>
  <si>
    <t>TDEAT - Assay</t>
  </si>
  <si>
    <t xml:space="preserve">TDEAT - Metals each element (ppb) </t>
  </si>
  <si>
    <t>TDEAT - H2O ppm</t>
  </si>
  <si>
    <t>TDEAT - O2 ppm</t>
  </si>
  <si>
    <t>TDEAT - Hydrocarbons ppm</t>
  </si>
  <si>
    <t>Barrier/ Liner Nb</t>
  </si>
  <si>
    <t>TBTDEN - Assay</t>
  </si>
  <si>
    <t>&gt;99.9</t>
  </si>
  <si>
    <t xml:space="preserve">TBTDEN - Metals each element (ppb) </t>
  </si>
  <si>
    <t>TBTDEN - H2O ppm</t>
  </si>
  <si>
    <t>TBTDEN - O2 ppm</t>
  </si>
  <si>
    <t>TBTDEN - Hydrocarbons ppm</t>
  </si>
  <si>
    <t>TBTDEN - Chloride   ppm</t>
  </si>
  <si>
    <t>TBTDEN - Hydroloysis product (alkylamine) ppm</t>
  </si>
  <si>
    <t>TEMAT - Assay</t>
  </si>
  <si>
    <t>TEMAT - H2O ppm</t>
  </si>
  <si>
    <t>TEMAT - O2 ppm</t>
  </si>
  <si>
    <t>TEMAT - Hydrocarbons ppm</t>
  </si>
  <si>
    <t>Etch Stop (AlN) Al</t>
  </si>
  <si>
    <t>TMA - Assay</t>
  </si>
  <si>
    <t xml:space="preserve">TMA - Metals each element (ppb) </t>
  </si>
  <si>
    <t>&lt;150</t>
  </si>
  <si>
    <t>TMA - O2 ppm</t>
  </si>
  <si>
    <t>TMA - Silicon  ppm</t>
  </si>
  <si>
    <t>TMA - Hydrocarbons ppm</t>
  </si>
  <si>
    <t>TDEAA - Assay</t>
  </si>
  <si>
    <t>TEA - Assay</t>
  </si>
  <si>
    <t>HighK dielectric Hf</t>
  </si>
  <si>
    <t>HfCl4 - Assay</t>
  </si>
  <si>
    <t xml:space="preserve">HfCl4 - Metals each element (ppb) </t>
  </si>
  <si>
    <t>HfCl4 - Zr (ppm)</t>
  </si>
  <si>
    <t>HfCl4 - Hydrocarbons ppm</t>
  </si>
  <si>
    <t>HfCl4 - Hydroloysis product Hf oxides ppm</t>
  </si>
  <si>
    <t>TEMAHf - Assay</t>
  </si>
  <si>
    <t>HTB Octane / HTTB - Assay</t>
  </si>
  <si>
    <t>TDEAH  - Assay</t>
  </si>
  <si>
    <t>TDEAH  - Organic Porogen  (%)</t>
  </si>
  <si>
    <t xml:space="preserve">TDEAH  - Metals each element (ppb) </t>
  </si>
  <si>
    <t>TDEAH  - Total metals (ppbw)</t>
  </si>
  <si>
    <t>TDEAH  - Zr (ppm)</t>
  </si>
  <si>
    <t>TDEAH  - Hydrocarbons (% by NMR)</t>
  </si>
  <si>
    <t>TDEAH  - Chloride   ppm</t>
  </si>
  <si>
    <t>TDEAH  - Hydroloysis product (alkylamine) ppm</t>
  </si>
  <si>
    <t>HighK dielectric ZrOx</t>
  </si>
  <si>
    <t>ZrCl4, TDMAZ - Assay</t>
  </si>
  <si>
    <t>TDEAZ - Assay</t>
  </si>
  <si>
    <t>La(FMD)3  - Assay</t>
  </si>
  <si>
    <t>Mg(EtCp)2 - Assay</t>
  </si>
  <si>
    <t>LowK Main backbone/</t>
  </si>
  <si>
    <t>DEMS - Assay</t>
  </si>
  <si>
    <t>DEMS - Organic Porogen  (%)</t>
  </si>
  <si>
    <t>DEMS - Metals  except B, Au, Ag  (ppb, each)</t>
  </si>
  <si>
    <t>DEMS - B, Au, Ag (ppb, each)</t>
  </si>
  <si>
    <t>DEMS - H2O (ppm)</t>
  </si>
  <si>
    <t>DEMS - CO, CO2 (ppm)</t>
  </si>
  <si>
    <t>&lt;0.7</t>
  </si>
  <si>
    <t>DEMS - Ar+O2 (ppm)</t>
  </si>
  <si>
    <t>DEMS - NMHC C2-C4 (ppm)</t>
  </si>
  <si>
    <t>&lt;4</t>
  </si>
  <si>
    <t>DEMS - N2 (ppm)</t>
  </si>
  <si>
    <t>&lt;2</t>
  </si>
  <si>
    <t>DEMS -  Chloride (ppm)</t>
  </si>
  <si>
    <t>DMDMOS - Assay</t>
  </si>
  <si>
    <t>DMDMOS - Metals  except B, Au, Ag  (ppb, each)</t>
  </si>
  <si>
    <t>DMDMOS - B, Au, Ag (ppb, each)</t>
  </si>
  <si>
    <t>DMDMOS - H2O (ppm)</t>
  </si>
  <si>
    <t>DMDMOS - CO, CO2 (ppm)</t>
  </si>
  <si>
    <t>&lt;0.9</t>
  </si>
  <si>
    <t>DMDMOS - Ar+O2 (ppm)</t>
  </si>
  <si>
    <t>DMDMOS - NMHC C2-C4 (ppm)</t>
  </si>
  <si>
    <t>DMDMOS - N2 (ppm)</t>
  </si>
  <si>
    <t>DMDMOS - Chloride (ppm)</t>
  </si>
  <si>
    <t>&lt;6</t>
  </si>
  <si>
    <t>TMCTS  - Assay</t>
  </si>
  <si>
    <t>OMCTS  - Assay</t>
  </si>
  <si>
    <t>OMCTS  - Metals  except B, Au, Ag  (ppb, each)</t>
  </si>
  <si>
    <t>OMCTS  - B, Au, Ag (ppb, each)</t>
  </si>
  <si>
    <t>OMCTS  - H2O (ppm)</t>
  </si>
  <si>
    <t>OMCTS  - CO, CO2 (ppm)</t>
  </si>
  <si>
    <t>&lt;0.8</t>
  </si>
  <si>
    <t>OMCTS  - Ar+O2 (ppm)</t>
  </si>
  <si>
    <t>OMCTS  - NMHC C2-C4 (ppm)</t>
  </si>
  <si>
    <t>OMCTS  - N2 (ppm)</t>
  </si>
  <si>
    <t>OMCTS  - Chloride (ppm)</t>
  </si>
  <si>
    <t>SiO2 Main backbone/</t>
  </si>
  <si>
    <t>3MS  - Assay</t>
  </si>
  <si>
    <t>3MS  - Metals  except B, Au, Ag  (ppb, each)</t>
  </si>
  <si>
    <t>3MS  - B, Au, Ag (ppb, each)</t>
  </si>
  <si>
    <t>3MS  - H2O (ppm)</t>
  </si>
  <si>
    <t>3MS  - CO, CO2 (ppm)</t>
  </si>
  <si>
    <t>&lt;0.6</t>
  </si>
  <si>
    <t>3MS  - Ar+O2 (ppm)</t>
  </si>
  <si>
    <t>3MS  - NMHC C2-C4 (ppm)</t>
  </si>
  <si>
    <t>3MS  - N2 (ppm)</t>
  </si>
  <si>
    <t>3MS  - Chloride (ppm)</t>
  </si>
  <si>
    <t>4MS  - Assay</t>
  </si>
  <si>
    <t>BTBAS  - Assay</t>
  </si>
  <si>
    <t>TDMAS / 3DMAS  - Assay</t>
  </si>
  <si>
    <t>4DMAS  - Assay</t>
  </si>
  <si>
    <t>SiN Main backbone/</t>
  </si>
  <si>
    <t>Ga(CH3)3 (TMG)  - Assay</t>
  </si>
  <si>
    <t>In(CH3)3 (TMI)   - Assay</t>
  </si>
  <si>
    <t>Post Point of Use Purification</t>
  </si>
  <si>
    <t>POUF - SiH4, Si2H6, GeH4, process and purge H2, process and purge N2</t>
  </si>
  <si>
    <t>POUF - SiH4, Si2H6, GeH4   (O2 (ppb))</t>
  </si>
  <si>
    <t>POUF - SiH4, Si2H6, GeH4   (H2O (ppb))</t>
  </si>
  <si>
    <t>POUF - SiH4, Si2H6, GeH4   (Hydrocarbons (ppb))</t>
  </si>
  <si>
    <t>POUF - Deposition gases - GeH4 [7782-65-2]</t>
  </si>
  <si>
    <t>POUF - GeH4   (O2, H2O (ppbv))</t>
  </si>
  <si>
    <t>POUF - GeH4   (Other dopants  (ppbv))</t>
  </si>
  <si>
    <t>Mixing tolerance for mixtures</t>
  </si>
  <si>
    <t>GeCl4    [10038-98-9]</t>
  </si>
  <si>
    <t>GeH4     [7782-65-2]</t>
  </si>
  <si>
    <t>SiH2Cl2   [4109-96-0]</t>
  </si>
  <si>
    <t>Si2H6   [1590-87-0]</t>
  </si>
  <si>
    <t>SiH4     [7803-62-5]</t>
  </si>
  <si>
    <t>Other available High purity volatile liquid precursors available for Electronic Thin film applications (General)</t>
  </si>
  <si>
    <t>Deposition Gases CVD/PECVD/ ALD (General)   (O2, H2O  (ppbv))</t>
  </si>
  <si>
    <t>Deposition Gases CVD/PECVD/ ALD (General)   (Critical specified metals/total metals (ppbw) )[19]</t>
  </si>
  <si>
    <t>Deposition Gases CVD/PECVD/ ALD (General)  (Dopants  (ppbv))</t>
  </si>
  <si>
    <t>Amorphous Carbon (Double Patterning) e.g., propylene [9003-07-0] and acetylene [74-86-2]</t>
  </si>
  <si>
    <t>Amorphous Carbon (Double Patterning)   (Other hydrocarbons (ppmv))</t>
  </si>
  <si>
    <t>Amorphous Carbon (Double Patterning)   (Total metals (ppbw))</t>
  </si>
  <si>
    <t>&lt; 1000</t>
  </si>
  <si>
    <t>Deposition gases (e.g. NH3)</t>
  </si>
  <si>
    <t>Deposition gases (e.g. NH3)   (O2, H2O (ppbv))</t>
  </si>
  <si>
    <t>Deposition gases (e.g. NH3)   (Critical specified metals/total metals (ppbw)) [19]</t>
  </si>
  <si>
    <t>Deposition gases (e.g., N2O, NO)</t>
  </si>
  <si>
    <t>Deposition gases (e.g. N2O, NO)  (O2, H2O (ppbv))</t>
  </si>
  <si>
    <t>Deposition gases (e.g. N2O, NO)  (Critical specified metals/total metals (ppbw)) [19]</t>
  </si>
  <si>
    <t>Deposition gases - electrical dopants (e.g. AsH3, PH3, B2H6)</t>
  </si>
  <si>
    <t>Electrical dopants  (O2, H2 (ppb)) [36]</t>
  </si>
  <si>
    <t>Other dopants  (ppbv)</t>
  </si>
  <si>
    <t>Other dopants   (Mixing tolerance for mixtures (relative variance))</t>
  </si>
  <si>
    <t>Implant gases - AsH3, PH3, BF3</t>
  </si>
  <si>
    <t>Implant gases   (O2, H2O (ppbv))</t>
  </si>
  <si>
    <t>Implant gases   (Other dopants  (ppbv))</t>
  </si>
  <si>
    <t>Implant gases   (Mixing tolerance for F2 (relative variance))</t>
  </si>
  <si>
    <t>Implant gases   (Other constituents (ppbv))</t>
  </si>
  <si>
    <t>&lt;25000</t>
  </si>
  <si>
    <t xml:space="preserve">Laser gases - Litho, (e.g. F2/Kr/Ne) </t>
  </si>
  <si>
    <t>Laser Gases   (O2, H2O (ppbv))</t>
  </si>
  <si>
    <t>&lt;0.5</t>
  </si>
  <si>
    <t>&lt;100</t>
  </si>
  <si>
    <t> </t>
  </si>
  <si>
    <t>Critcal Components [45][46][48][51][52][55][58] [59][60][61][62][63]</t>
  </si>
  <si>
    <t>Focus is for HP polymer materials used in  liquid delivery systems</t>
  </si>
  <si>
    <t>Update SEMI F57</t>
  </si>
  <si>
    <t xml:space="preserve">HP materials used in distribution of UPW </t>
  </si>
  <si>
    <t>baseline current performance of HP polymer materials</t>
  </si>
  <si>
    <t>Total organic carbon (ng/m2) Ambient UPW [47] [51]</t>
  </si>
  <si>
    <t>baseline current performance of HP polymer materials in HUPW</t>
  </si>
  <si>
    <t>2. New parameter line driven by technology risks or needs</t>
  </si>
  <si>
    <t>Total Organics (ug/m2) HUPW [47] [51][54]</t>
  </si>
  <si>
    <t>capability of currently used PVDF material for HUPW after 14 day rinse for new installations</t>
  </si>
  <si>
    <t>Critical Organics as C (ug/m2) [62][61] [56] [64]</t>
  </si>
  <si>
    <t>we do not have data on organics from CC.  It is still being defined and testing for what ends up on wafer</t>
  </si>
  <si>
    <t xml:space="preserve">Non-critical organics as C (μg/m2) [22], </t>
  </si>
  <si>
    <t>marginal capability of currently used PVDF material</t>
  </si>
  <si>
    <t>Critical Organics as C (μg/m2) [61] [62], HUPW POC</t>
  </si>
  <si>
    <t>Non-critical organics as C (ug/m2) [22], HUPW POC</t>
  </si>
  <si>
    <t>Number of non-EAP at critical size (#/m2) [26], POE</t>
  </si>
  <si>
    <t>Non EAP.  For additional information refer to UPW notes.</t>
  </si>
  <si>
    <t>PROACTIVE: Non-EAP Particle Control: 30nm (#/m2), Feed to the Final Filter [26][52][56][59][60]</t>
  </si>
  <si>
    <t>Update SEMI F104</t>
  </si>
  <si>
    <t>Number of EAP at critical size (#/m2) [26], POE</t>
  </si>
  <si>
    <t>&lt;50000</t>
  </si>
  <si>
    <t>PROACTIVE: EAP Particle Control: 30nm (#/m2), Feed to the Final Filter [26][52][56][59][60]</t>
  </si>
  <si>
    <t>Number of particles for EUV mask production (#/m2) [26.3], POE</t>
  </si>
  <si>
    <t>Particle Precursors, #/m2 [56] High molecular weight organics</t>
  </si>
  <si>
    <r>
      <t>Metals (ug/m</t>
    </r>
    <r>
      <rPr>
        <vertAlign val="superscript"/>
        <sz val="8"/>
        <color rgb="FF000000"/>
        <rFont val="Arial"/>
        <family val="2"/>
      </rPr>
      <t>2</t>
    </r>
    <r>
      <rPr>
        <sz val="8"/>
        <color rgb="FF000000"/>
        <rFont val="Arial"/>
        <family val="2"/>
      </rPr>
      <t>) [51]
(Al, As, Ba, Cd, Co, Cr, Cu, Fe, K, Li, Mg, Mn, Mo, Na, Ni, Pb, Sb, Sn, Sr, Ti, V, W, Zn)</t>
    </r>
  </si>
  <si>
    <r>
      <t>B (ug/m</t>
    </r>
    <r>
      <rPr>
        <vertAlign val="superscript"/>
        <sz val="8"/>
        <color rgb="FF000000"/>
        <rFont val="Arial"/>
        <family val="2"/>
      </rPr>
      <t>2</t>
    </r>
    <r>
      <rPr>
        <sz val="8"/>
        <color rgb="FF000000"/>
        <rFont val="Arial"/>
        <family val="2"/>
      </rPr>
      <t>)  [51]</t>
    </r>
  </si>
  <si>
    <r>
      <t>Critical Metals for image sensors (ug/m</t>
    </r>
    <r>
      <rPr>
        <vertAlign val="superscript"/>
        <sz val="8"/>
        <color rgb="FF000000"/>
        <rFont val="Arial"/>
        <family val="2"/>
      </rPr>
      <t>2</t>
    </r>
    <r>
      <rPr>
        <sz val="8"/>
        <color rgb="FF000000"/>
        <rFont val="Arial"/>
        <family val="2"/>
      </rPr>
      <t xml:space="preserve"> each) (Cu, Mn, Co) [39], POP</t>
    </r>
  </si>
  <si>
    <t>Cu 1, Mn 0.6, Co 0.4 detction limit</t>
  </si>
  <si>
    <t>Critical Metals for image sensors (ug/m2 each) (W, Ti, Mo)</t>
  </si>
  <si>
    <t>W 0.4, Ti, Mo 1.0 detection limit</t>
  </si>
  <si>
    <r>
      <t>Anions (ug/m</t>
    </r>
    <r>
      <rPr>
        <vertAlign val="superscript"/>
        <sz val="8"/>
        <color rgb="FF000000"/>
        <rFont val="Arial"/>
        <family val="2"/>
      </rPr>
      <t>2</t>
    </r>
    <r>
      <rPr>
        <sz val="8"/>
        <color rgb="FF000000"/>
        <rFont val="Arial"/>
        <family val="2"/>
      </rPr>
      <t xml:space="preserve">) Cl , NO2, NO3, SO4 </t>
    </r>
  </si>
  <si>
    <r>
      <t>PO</t>
    </r>
    <r>
      <rPr>
        <vertAlign val="subscript"/>
        <sz val="8"/>
        <color rgb="FF000000"/>
        <rFont val="Arial"/>
        <family val="2"/>
      </rPr>
      <t>4</t>
    </r>
    <r>
      <rPr>
        <sz val="8"/>
        <color rgb="FF000000"/>
        <rFont val="Arial"/>
        <family val="2"/>
      </rPr>
      <t>, (ug/m</t>
    </r>
    <r>
      <rPr>
        <vertAlign val="superscript"/>
        <sz val="8"/>
        <color rgb="FF000000"/>
        <rFont val="Arial"/>
        <family val="2"/>
      </rPr>
      <t>2</t>
    </r>
    <r>
      <rPr>
        <sz val="8"/>
        <color rgb="FF000000"/>
        <rFont val="Arial"/>
        <family val="2"/>
      </rPr>
      <t>)  [51]</t>
    </r>
  </si>
  <si>
    <t>&lt;85</t>
  </si>
  <si>
    <r>
      <t>F (ug/m</t>
    </r>
    <r>
      <rPr>
        <vertAlign val="superscript"/>
        <sz val="8"/>
        <color rgb="FF000000"/>
        <rFont val="Arial"/>
        <family val="2"/>
      </rPr>
      <t>2</t>
    </r>
    <r>
      <rPr>
        <sz val="8"/>
        <color rgb="FF000000"/>
        <rFont val="Arial"/>
        <family val="2"/>
      </rPr>
      <t>) [51] ambient UPW</t>
    </r>
  </si>
  <si>
    <t>&lt;350</t>
  </si>
  <si>
    <r>
      <t>F (ug/m</t>
    </r>
    <r>
      <rPr>
        <vertAlign val="superscript"/>
        <sz val="8"/>
        <color rgb="FF000000"/>
        <rFont val="Arial"/>
        <family val="2"/>
      </rPr>
      <t>2</t>
    </r>
    <r>
      <rPr>
        <sz val="8"/>
        <color rgb="FF000000"/>
        <rFont val="Arial"/>
        <family val="2"/>
      </rPr>
      <t>) [53] [54] HUPW</t>
    </r>
  </si>
  <si>
    <t>&lt;1400</t>
  </si>
  <si>
    <t>curently used PVDF material with a 30 day rinse for new installations</t>
  </si>
  <si>
    <t>HP materials used in distribution of HP chemicals</t>
  </si>
  <si>
    <t>Critical Cleans - blends</t>
  </si>
  <si>
    <t>Critical Cleans metals Al, As, Ba, Ca, Cd, Co, Cr, Cu, Fe, K, Li, Mg, Mn, Mo, Na, Ni, Pb, Sb, Sn, Sr, Ti, V, W, Zn + Pt POP etch ug/m2</t>
  </si>
  <si>
    <t>&lt; .031</t>
  </si>
  <si>
    <t>&lt;.015</t>
  </si>
  <si>
    <t>Critical Cleans Anions ug/m2</t>
  </si>
  <si>
    <t>&lt;0.046</t>
  </si>
  <si>
    <t>Based on extraction in UPW.  We need data from crit clean chems.</t>
  </si>
  <si>
    <t>Critical Cleans Cl ppt</t>
  </si>
  <si>
    <t>Critical Cleans Particle Counts POP 3.5 nm #/m2</t>
  </si>
  <si>
    <t>&lt;7200</t>
  </si>
  <si>
    <t>&lt;3600</t>
  </si>
  <si>
    <t>Critical Cleans Organics ppb 10 carbon compound ug/m2</t>
  </si>
  <si>
    <t>&lt;.230</t>
  </si>
  <si>
    <t>&lt;.150</t>
  </si>
  <si>
    <t>&lt;.075</t>
  </si>
  <si>
    <t>&lt;.06</t>
  </si>
  <si>
    <t>&lt;.045</t>
  </si>
  <si>
    <t>&lt;0.30</t>
  </si>
  <si>
    <t>All cleaning chemistries (aqueous and solvent)
Al, Ba, B, K, Na, K, Fe, Li, Mg, Mn, Pb, Sn, Ti, Zn, Ni, Cu, Cr, Co, (ug/m2, each)</t>
  </si>
  <si>
    <t>&lt;0.015</t>
  </si>
  <si>
    <r>
      <t xml:space="preserve">Acid and Caustic  Delivery Systems
Ca </t>
    </r>
    <r>
      <rPr>
        <sz val="8"/>
        <rFont val="Calibri"/>
        <family val="2"/>
      </rPr>
      <t>μ</t>
    </r>
    <r>
      <rPr>
        <sz val="8"/>
        <rFont val="Arial"/>
        <family val="2"/>
      </rPr>
      <t>g/m</t>
    </r>
    <r>
      <rPr>
        <vertAlign val="superscript"/>
        <sz val="9.9"/>
        <rFont val="Arial"/>
        <family val="2"/>
      </rPr>
      <t>2</t>
    </r>
  </si>
  <si>
    <t>30% H2O2: Al, Na, K, Fe, Ni, Cu, Cr, Co, Ca, (Ag, Au, Ba, Cd, Mg, Mn, Mo, Pb, Pd, Pt, Ru, Sn, Ti, V, W, Zn) (ug/m2, each) [21]</t>
  </si>
  <si>
    <t>&lt;.076</t>
  </si>
  <si>
    <t>30% H2O2: Anions (ug/m2) phosphates, sulfates, chloride</t>
  </si>
  <si>
    <t>30% H2O2: Anions (ug/m2) nitrate</t>
  </si>
  <si>
    <t>&lt;.087</t>
  </si>
  <si>
    <t>&lt;0.06</t>
  </si>
  <si>
    <t>30% H2O2: Particle counts (20nm, #/m2) [52] POP
[Functional Chemistry]</t>
  </si>
  <si>
    <t xml:space="preserve">100% IPA: Al, Ba, B, K, Na, K, Fe, Li, Mg, Mn, Pb, Sn, Ti, Zn, Ni, Cu, Cr, Co, Ca (ug/m2, each) </t>
  </si>
  <si>
    <t>&lt;0.003</t>
  </si>
  <si>
    <t>The new metals values in chem rd map are extrtemely low.
We do not have data on extraction in IPA</t>
  </si>
  <si>
    <r>
      <t>100% IPA: Ca (ug/m</t>
    </r>
    <r>
      <rPr>
        <vertAlign val="superscript"/>
        <sz val="8"/>
        <color rgb="FF000000"/>
        <rFont val="Arial"/>
        <family val="2"/>
      </rPr>
      <t>2</t>
    </r>
    <r>
      <rPr>
        <sz val="8"/>
        <color rgb="FF000000"/>
        <rFont val="Arial"/>
        <family val="2"/>
      </rPr>
      <t>)</t>
    </r>
  </si>
  <si>
    <t>100% IPA: High molecular weight organics (ug/m2)</t>
  </si>
  <si>
    <t>&lt;0.45</t>
  </si>
  <si>
    <t>This is unkown at this time for organics from CC that meet this criteria.</t>
  </si>
  <si>
    <r>
      <t>100% IPA: Anions (ug/m</t>
    </r>
    <r>
      <rPr>
        <vertAlign val="superscript"/>
        <sz val="8"/>
        <color rgb="FF000000"/>
        <rFont val="Arial"/>
        <family val="2"/>
      </rPr>
      <t>2</t>
    </r>
    <r>
      <rPr>
        <sz val="8"/>
        <color rgb="FF000000"/>
        <rFont val="Arial"/>
        <family val="2"/>
      </rPr>
      <t>)</t>
    </r>
  </si>
  <si>
    <t>&lt;0.02</t>
  </si>
  <si>
    <t>100% IPA cleaning High Molecular Wt organics &gt; 10 carbons ug/m2</t>
  </si>
  <si>
    <t>&lt;0.87</t>
  </si>
  <si>
    <t>&lt;0.31</t>
  </si>
  <si>
    <t>&lt;0.23</t>
  </si>
  <si>
    <t>&lt;.15</t>
  </si>
  <si>
    <t>&lt;.12</t>
  </si>
  <si>
    <t>&lt;.09</t>
  </si>
  <si>
    <t>100% IPA cleaning Particle counts POP 10nm/m2</t>
  </si>
  <si>
    <t>&lt;1150</t>
  </si>
  <si>
    <t>Acid and Casutic Delivery metals ng/m2
(Al, As, Ba, Ca, Cd, Co, Cr, Cu, Fe, K, Li, Mg, Mn, Mo, Na, Ni, Pb, Sb, Sn, Sr, Ti, V, W, Zn)</t>
  </si>
  <si>
    <r>
      <t>29% NH4OH: metals (ug/m2) Al, Na, K, Fe, Ni, Cu, Cr, Co, Ca, (Au, Ba, Cd, Mg, Mn, Mo, Pb, Pd, Pt, Ru, Sn, Ti, V, W, Zn) POP [</t>
    </r>
    <r>
      <rPr>
        <sz val="8"/>
        <color rgb="FFFF0000"/>
        <rFont val="Arial"/>
        <family val="2"/>
      </rPr>
      <t>21]
Cleaning Chemistry</t>
    </r>
  </si>
  <si>
    <t>Post-CMP clean chemicals: particles &gt;0.2 µm (#/m2)
Surfactant Based</t>
  </si>
  <si>
    <t>4. Change in the parameter definition</t>
  </si>
  <si>
    <t>6. Deleted note or change to note</t>
  </si>
  <si>
    <t xml:space="preserve">7. line copied or moved from another location in the table (not a new parameter) </t>
  </si>
  <si>
    <t>Notes for Table YE3</t>
  </si>
  <si>
    <t>[1] Logic was chosen to be a driver for Yield roadmap for the following reasons:
•  It has tighter pitch size
•  Flash is moving to 3D structure where the pitch equivalent is much larger
•  Logic has many more metal layers and higher complexity, increasing risks
•  Logic has less redundancy compared to Flash memory
•  Flash has self-alignment – none for logic
Critical particle size is based on ½ pitch design rule for electrically active particles, assuming that "bridging" can be caused by particles smaller than the ½ pitch size. All other particles are not expected to become a device "killer" until their size exceeds ½ pitch.</t>
  </si>
  <si>
    <t xml:space="preserve">[2] Airborne particle requirements are based on ISO 14644-1 at “at rest”.[3]  </t>
  </si>
  <si>
    <r>
      <t>[3] Ion/species indicated is basis for calculation. Exposure time is 60 minutes with starting surface concentration of zero. Basis for lithography projections is defined by lithography tool suppliers. Metals and organics scale as defined in the surface preparation roadmap for metallics and organics.  Values listed in table are based on experience, however, all airborne molecular contaminants can be calculated as S=E*(N*V/4); where S is the arrival rate (molecules/second/cm</t>
    </r>
    <r>
      <rPr>
        <vertAlign val="superscript"/>
        <sz val="10"/>
        <rFont val="Arial"/>
        <family val="2"/>
      </rPr>
      <t>2</t>
    </r>
    <r>
      <rPr>
        <sz val="10"/>
        <rFont val="Arial"/>
        <family val="2"/>
      </rPr>
      <t>), E is the sticking coefficient (between 0 and 1), N is the concentration in air (molecules/cm</t>
    </r>
    <r>
      <rPr>
        <vertAlign val="superscript"/>
        <sz val="10"/>
        <rFont val="Arial"/>
        <family val="2"/>
      </rPr>
      <t>3</t>
    </r>
    <r>
      <rPr>
        <sz val="10"/>
        <rFont val="Arial"/>
        <family val="2"/>
      </rPr>
      <t>); and V is the average thermal velocity (cm/second).  The following sticking coefficients have been proposed; SO4 = 1x10 -5,  NH</t>
    </r>
    <r>
      <rPr>
        <vertAlign val="subscript"/>
        <sz val="10"/>
        <rFont val="Arial"/>
        <family val="2"/>
      </rPr>
      <t>3</t>
    </r>
    <r>
      <rPr>
        <sz val="10"/>
        <rFont val="Arial"/>
        <family val="2"/>
      </rPr>
      <t xml:space="preserve"> = 1x10 -6,  Cu = 2x10 -5. The sticking coefficients for organics vary greatly with molecular structure and are also dependent on surface termination. </t>
    </r>
  </si>
  <si>
    <t>[4] Includes P, B, As, Sb</t>
  </si>
  <si>
    <t xml:space="preserve">[5] Contaminant targets apply up to POE (point-of-entry).  POE is defined as the entry point to the equipment or subequipment, see also the text. Benchmark data has been collected both at Point of Delivery (POD) or Point of Entry (POE), which typically show only minor differences.  </t>
  </si>
  <si>
    <t xml:space="preserve">[6] Critical metals and ions may include: Al, As, Ba, Ca, Co, Cu, Cr, Fe, K, Li, Mg, Mn, Na, Ni, Pb, Sn, Ti, Zn. Three different case studies were reviewed where the levels of Ca, Fe, and Ni in the UPW resulted in levels of problem densities (atoms/sq cm) on the wafer.  These were reduced to acceptable levels by reducing the level of these elements in the UPW to levels well below 10 ppt.  In only one case does the data exist that showed success by obtaining values below 0.5 ppt. These results drive the 1.0 ~ 0.5 ppt values.  </t>
  </si>
  <si>
    <t>[8] Detection of metals at the levels indicated will be dependent on sampling time and flow rate.  Sticking Coefficients vary widely for metals. It is generally believed that Cu has a sticking coefficient 10x of other metals, and therefore the guideline for Cu could be lower.</t>
  </si>
  <si>
    <r>
      <t>[10] The Dissolved Nitrogen range is solely for the physical process needs of megasonics cleaning.  Processes without megasonics cleaning can ignore the line item.  The concentration is process specific and needs to be determined by the end user. Factors to consider include UPW temperature, partial pressure in the gas phase and megasonic energy input at the tool.  Other gases, such as oxygen and hydrogen, may be used with different optimum levels. Process enhancements through chemistry associated with the other gases or other chemicals are outside of the scope of this chapter. While a relatively wide range of dissolved nitrogen values may be acceptable based on other process variables it is important to note that tight control at the desired value is warranted. 
DN2 spec is considered at POE, taking into account possibility that N</t>
    </r>
    <r>
      <rPr>
        <vertAlign val="subscript"/>
        <sz val="10"/>
        <rFont val="Arial"/>
        <family val="2"/>
      </rPr>
      <t>2</t>
    </r>
    <r>
      <rPr>
        <sz val="10"/>
        <rFont val="Arial"/>
        <family val="2"/>
      </rPr>
      <t xml:space="preserve"> control inside the tool.</t>
    </r>
  </si>
  <si>
    <t>[11] As of the current year's update the finest production available sensitivity liquid particle sensor for chemicals is 0.040 µm, although measurement technology is being developed at 0.020 µm. Values obtained by these particle counters are not directly comparable to the roadmap values and need to be normalized to critical particle size values in the roadmap using the equation and methods of Footnote A above.  Interim solution to higher sensitivity particle counter is to collect data over longer time period to provide greater precision in the data near the threshold sensitivity of the counter. Most benchmark data has been collected at Point of Delivery (POD) or Point of Entry (POE) and is the basis for parameters. This particle counting efficiency is not taken into account, which may vary with particle counter model, particle materials, chemical, etc.. It is based on actual data reported.</t>
  </si>
  <si>
    <r>
      <t>[12] SMC Organics: Single wafer shall be oxidized to make organic-free, then wafer shall be exposed for 24 hours and top side analyzed by TD-GC-MS with 400°C thermal desorption, and quantitation based on hexadecane external standard. TIC response factor per SEMI MF 1982-1103 (formerly ASTM 1982-99).[4]  Limits determined by above method are a guideline for many organics.  Note higher limits can be used for process wafers oxidized or cleaned prior to subsequent process step.  Processes such as gate oxide formation, or polysilicon deposition, may be more sensitive to organics, especially high boilers such as DOP.  Silicon nitride nucleation may also be more sensitive than above for some processes. Please note dopants requirement is covered in earlier section. Contamination levels are time based, and samples should be exposed for a weeks time for better sensitivity; ng/cm</t>
    </r>
    <r>
      <rPr>
        <vertAlign val="superscript"/>
        <sz val="10"/>
        <rFont val="Arial"/>
        <family val="2"/>
      </rPr>
      <t>2</t>
    </r>
    <r>
      <rPr>
        <sz val="10"/>
        <rFont val="Arial"/>
        <family val="2"/>
      </rPr>
      <t xml:space="preserve">/week.  Total contamination level on reticles that cause problems also vary with energy exposure.  These guidelines subject to change with new data currently being generated. </t>
    </r>
  </si>
  <si>
    <t>[13] SMC Dopants: Single wafer is first stripped with HF to yield dopant-free surface and than exposed for 24 hours. Topside of wafer is analyzed by methods known to give reliable recovery of boron.  This is a guideline for dopants based on sampling in operating running fabs. Lower specifications may be required for key FEPs, especially for smaller geometries, lower thermal budgets, and for lightly-doped devices.  If wafers are stripped with HF or BOE immediately prior to next thermal process, then steps may become less sensitive to surface molecular dopants, and higher limits apply.  Note that BEPs tend to be orders of magnitude less sensitive to dopants than FEPs.</t>
  </si>
  <si>
    <t>[15] SMC General: A 24-hour exposure will accentuate the contamination per wafer as wafers are often exposed too much shorter times in actual processing.  The above SMC (surface molecular contamination) limits are preliminary, and no single value applies to all process steps or types of organics, dopants or metals. The SMC limits can vary substantially from process to process, and local air purification or purges may be needed to control contaminant levels.</t>
  </si>
  <si>
    <r>
      <t>[16] Dissolved oxygen (DO) has an effect on pre-gate oxide cleaning and the etch rate of non  H-passivated SiO</t>
    </r>
    <r>
      <rPr>
        <vertAlign val="subscript"/>
        <sz val="10"/>
        <rFont val="Arial"/>
        <family val="2"/>
      </rPr>
      <t>2</t>
    </r>
    <r>
      <rPr>
        <sz val="10"/>
        <rFont val="Arial"/>
        <family val="2"/>
      </rPr>
      <t xml:space="preserve"> and copper structures.  The level in the table is that of the most stringent.  It is expected that slightly higher levels within the same order of magnitude would not have any significant effect on manufacturing processes. If the water for a specific processes need to remain at low oxygen concentrations lower levels of dissolved oxygen could provide somewhat larger process time windows before critical concentration levels are reached.  It is known that some fabs  consider DO a process variable and operate at DO levels 3 orders of magnitude higher than stated in the table.  Corrosion rates as a function of DO are not a linear relationship for all materials, specifically copper etch rates are near a maximum at 300 ppb DO.
DO spec is considered at POE, taking into account possibility that N</t>
    </r>
    <r>
      <rPr>
        <vertAlign val="subscript"/>
        <sz val="10"/>
        <rFont val="Arial"/>
        <family val="2"/>
      </rPr>
      <t>2</t>
    </r>
    <r>
      <rPr>
        <sz val="10"/>
        <rFont val="Arial"/>
        <family val="2"/>
      </rPr>
      <t xml:space="preserve"> blanketing may be provided at the tool level.</t>
    </r>
  </si>
  <si>
    <t>[17] Uncertain at this time what target levels might be set given the variety of chemistries used in the industry and unknown sensitivity of the wafer to particles or ionic contamination in the chemical. This parameter is identified as a potentially critical one that should be considered and work is ongoing to define the correct levels.</t>
  </si>
  <si>
    <t>[19] The list of critical metals (e.g., Al, Ca, Cu, Fe, Mg, Ni, K, Si, Na) varies from process to process depending on the impact on electrical parameters such as gate oxide integrity or minority carrier lifetime as well as mobility of the metal in the substrate. The metals listed in note [G] for liquid process chemicals are of concern but the issues around metals in specialty gases are primarily around the potential for corrosion to add metal particles to the gas flow (e.g., Fe, Ni Co, P).  The potential for volatile species containing metals must be considered for each specialty gas but are generally not present in the bulk gases. In 2018 revision, critical metals for image sensors manufacturing facilities have been added. Those metals were reported to cause defect in image sensors (see also note #39 below).</t>
  </si>
  <si>
    <t>[20] The following is a complete list of metal ions of concern in certain liquid chemicals: Ag, Al, As, Au, Ba, Ca, Cd, Co, Cr, Cu, Fe, K, Li, Mg, Mn, Mo, Na, Ni, P, Pb, Pd, Pt, Ru, Sb, Sn, Sr, Ti, V, W,  Zn.</t>
  </si>
  <si>
    <t>[21] Elements listed that are not in parentheses may cause high or some risk to device quality and may often be present in process chemicals.  Elements listed that are in parentheses may cause high risk to device quality but are not typically present in process chemicals.</t>
  </si>
  <si>
    <t>[24] Other critical ions may include inorganic ions such as Fluoride, Chloride, Nitrate, Nitrite, and Bromide, Sulfate as well as ammonium. However no reference was currently found that these ions in typical concentrations found in ultrapure water up to 50 ppt have any impact on the process. Phosphate specification level was defined at 20 ppt based on higher risk of deposition. Also for organic anions such as acetate, formate, propionate, citrate, and oxalate no harmful levels have been established up to now.
The ions specification is considered at POP (point of process) due to assumption that both UPW system as well as POU filters may be used to control metals, while tool environment may contribute metal contamination. Ammonium, sulfate, and nitrite can be contributed by air.</t>
  </si>
  <si>
    <t>[25] The variety of CVD and ALD precursors is continuously increasing as well as their applications. The contaminant types and levels vary widely due to the different chemical behavior. An overview about typical precursors is therefore given in attachment Precursor table.</t>
  </si>
  <si>
    <r>
      <t>[27] It needs to be considered that the total H</t>
    </r>
    <r>
      <rPr>
        <vertAlign val="subscript"/>
        <sz val="10"/>
        <rFont val="Arial"/>
        <family val="2"/>
      </rPr>
      <t>2</t>
    </r>
    <r>
      <rPr>
        <sz val="10"/>
        <rFont val="Arial"/>
        <family val="2"/>
      </rPr>
      <t>O</t>
    </r>
    <r>
      <rPr>
        <vertAlign val="subscript"/>
        <sz val="10"/>
        <rFont val="Arial"/>
        <family val="2"/>
      </rPr>
      <t>2</t>
    </r>
    <r>
      <rPr>
        <sz val="10"/>
        <rFont val="Arial"/>
        <family val="2"/>
      </rPr>
      <t xml:space="preserve"> anion concentration will impact the life time of the solution. Also the fluoride in the ppm range of the total chemical mixture can etch the wafer.</t>
    </r>
  </si>
  <si>
    <t>[28] Concentrations higher than 100 ppb could cause corrosion especially in back end of line processes.</t>
  </si>
  <si>
    <t>[29] The ultrapure water parameters provided in this table are applicable for the most critical process unless otherwise identified by additional footnotes. Further information can be found in the Supplementary tables.</t>
  </si>
  <si>
    <t>[31] Ideally, continuous monitoring using online instrumentation would be preferred when practical since this can give both long term averages and catch excursions.  When online monitoring is not available, an average grab sample for at least 4 hours, and not more than 24 hours is recommended, to get an average, increase sensitivity of the analysis, and avoid short term transient effects.</t>
  </si>
  <si>
    <t>[32] Other corrosive species include contaminants such as chlorine.  Humidity is also of major concern, as it exacerbates corrosion.  The humidity should be kept as low as possible in corrosive environments.</t>
  </si>
  <si>
    <t>[33] Calculations for expressing ng/L into ppt are; [(ng/(L of Air) * (24.4 L of Air)/mol Air / MW(ng/nmol)) * *1000picomol/nmol ] = picomol/mol of Air = ppt molar and/or ppt volume.</t>
  </si>
  <si>
    <r>
      <t>[34] For certain processes such as sputtering POE purifiers may be required for N</t>
    </r>
    <r>
      <rPr>
        <vertAlign val="subscript"/>
        <sz val="10"/>
        <rFont val="Arial"/>
        <family val="2"/>
      </rPr>
      <t>2</t>
    </r>
    <r>
      <rPr>
        <sz val="10"/>
        <rFont val="Arial"/>
        <family val="2"/>
      </rPr>
      <t xml:space="preserve"> and Ar</t>
    </r>
  </si>
  <si>
    <r>
      <t>[35] CO</t>
    </r>
    <r>
      <rPr>
        <vertAlign val="subscript"/>
        <sz val="10"/>
        <rFont val="Arial"/>
        <family val="2"/>
      </rPr>
      <t>2</t>
    </r>
    <r>
      <rPr>
        <sz val="10"/>
        <rFont val="Arial"/>
        <family val="2"/>
      </rPr>
      <t xml:space="preserve"> here is assumed to be used for wet cleaning and other equipment, not for super critical CO</t>
    </r>
    <r>
      <rPr>
        <vertAlign val="subscript"/>
        <sz val="10"/>
        <rFont val="Arial"/>
        <family val="2"/>
      </rPr>
      <t>2</t>
    </r>
    <r>
      <rPr>
        <sz val="10"/>
        <rFont val="Arial"/>
        <family val="2"/>
      </rPr>
      <t xml:space="preserve"> applications or dry etching.</t>
    </r>
  </si>
  <si>
    <r>
      <t>[36] Epi – need to purify @ 45 nm; currently must add purifiers from B</t>
    </r>
    <r>
      <rPr>
        <vertAlign val="subscript"/>
        <sz val="10"/>
        <rFont val="Arial"/>
        <family val="2"/>
      </rPr>
      <t>2</t>
    </r>
    <r>
      <rPr>
        <sz val="10"/>
        <rFont val="Arial"/>
        <family val="2"/>
      </rPr>
      <t>H</t>
    </r>
    <r>
      <rPr>
        <vertAlign val="subscript"/>
        <sz val="10"/>
        <rFont val="Arial"/>
        <family val="2"/>
      </rPr>
      <t>6</t>
    </r>
    <r>
      <rPr>
        <sz val="10"/>
        <rFont val="Arial"/>
        <family val="2"/>
      </rPr>
      <t>/Germane/PH</t>
    </r>
    <r>
      <rPr>
        <vertAlign val="subscript"/>
        <sz val="10"/>
        <rFont val="Arial"/>
        <family val="2"/>
      </rPr>
      <t>3</t>
    </r>
    <r>
      <rPr>
        <sz val="10"/>
        <rFont val="Arial"/>
        <family val="2"/>
      </rPr>
      <t>/AsH</t>
    </r>
    <r>
      <rPr>
        <vertAlign val="subscript"/>
        <sz val="10"/>
        <rFont val="Arial"/>
        <family val="2"/>
      </rPr>
      <t>3</t>
    </r>
    <r>
      <rPr>
        <sz val="10"/>
        <rFont val="Arial"/>
        <family val="2"/>
      </rPr>
      <t xml:space="preserve"> – need 100 ppb</t>
    </r>
  </si>
  <si>
    <t>[37] The variation is defined at one location over time in at rest conditions. As reference point for the POE a location is chosen 0.3 m below the ceiling panels. Common sense requires that sensitive equipment are not installed heat sources within the cleanroom, since they may impact the temperature control between the reference point and the actual inlet to the mini-environment/tool filter.</t>
  </si>
  <si>
    <t>[38] This temperature stability requirement is for immersion photolithography tools, using UPW as an immersion fluid, and based upon utility requirements projected by some tool manufacturers in 2005. It represents the maximum rate of change and stability of the temperature of the cold UPW supplied to the tool in order for the tool to maintain process required temperature stability.</t>
  </si>
  <si>
    <t>[39] The list of metals was increased to 24 elements to include additional elements listed in 2013 FEP table. Values based on FEP definitions of criticality to process. Users of the Table are strongly encouraged to review the Metal White Paper in supplemental materials for additional information. Metals such as Mo, W, Ti, Au*, Pt*, Cu, Mn, Ag*, Co are considered to be particularly important for CMOS sensors – special parameter was added to the roadmap. Metals with asterisk next to them are only recommended to be controlled if their occurrence is expected and sources are know. Those metals (Au, Pt, and Ag) are particularly difficult to measure at very low levels and they typically do not occur unless use in the facility or reclaimed together with used water from the manufacturing process.
The metal specification is considered at POP (point of process) due to assumption that both UPW system as well as POU filters may be used to control metals, while tool environment may contribute metal contamination. In 2018 revision, additional "proactive" parameter for the metals control was added for the feed to the Polish system (UPW tank). This is due to the fact that many of those metals cannot me measured at the target level but have to be controlled.</t>
  </si>
  <si>
    <r>
      <t>[41] The resin by-products are only a small part of the organics in H</t>
    </r>
    <r>
      <rPr>
        <vertAlign val="subscript"/>
        <sz val="10"/>
        <color indexed="8"/>
        <rFont val="Arial"/>
        <family val="2"/>
      </rPr>
      <t>2</t>
    </r>
    <r>
      <rPr>
        <sz val="10"/>
        <color indexed="8"/>
        <rFont val="Arial"/>
        <family val="2"/>
      </rPr>
      <t>O</t>
    </r>
    <r>
      <rPr>
        <vertAlign val="subscript"/>
        <sz val="10"/>
        <color indexed="8"/>
        <rFont val="Arial"/>
        <family val="2"/>
      </rPr>
      <t>2</t>
    </r>
    <r>
      <rPr>
        <sz val="10"/>
        <color indexed="8"/>
        <rFont val="Arial"/>
        <family val="2"/>
      </rPr>
      <t>, but have shown the most serious effects on the wafer. The organics leached out from the resins are different depending on the type of resin, but have shown a much higher sticking potential than the other solvents in the H</t>
    </r>
    <r>
      <rPr>
        <vertAlign val="subscript"/>
        <sz val="10"/>
        <color indexed="8"/>
        <rFont val="Arial"/>
        <family val="2"/>
      </rPr>
      <t>2</t>
    </r>
    <r>
      <rPr>
        <sz val="10"/>
        <color indexed="8"/>
        <rFont val="Arial"/>
        <family val="2"/>
      </rPr>
      <t>O</t>
    </r>
    <r>
      <rPr>
        <vertAlign val="subscript"/>
        <sz val="10"/>
        <color indexed="8"/>
        <rFont val="Arial"/>
        <family val="2"/>
      </rPr>
      <t>2</t>
    </r>
    <r>
      <rPr>
        <sz val="10"/>
        <color indexed="8"/>
        <rFont val="Arial"/>
        <family val="2"/>
      </rPr>
      <t>. Total amines are mentioned here as an example only. Measurement of these organics is possible, e.g. by ion chromatography or liquid chromatography with mass spectrometer, but there a variety of problems, such as the sample preparation since these compounds can be very volatile/sensitive.</t>
    </r>
  </si>
  <si>
    <r>
      <t>[42] Hydrogen peroxide (H</t>
    </r>
    <r>
      <rPr>
        <vertAlign val="subscript"/>
        <sz val="10"/>
        <rFont val="Arial"/>
        <family val="2"/>
      </rPr>
      <t>2</t>
    </r>
    <r>
      <rPr>
        <sz val="10"/>
        <rFont val="Arial"/>
        <family val="2"/>
      </rPr>
      <t>O</t>
    </r>
    <r>
      <rPr>
        <vertAlign val="subscript"/>
        <sz val="10"/>
        <rFont val="Arial"/>
        <family val="2"/>
      </rPr>
      <t>2</t>
    </r>
    <r>
      <rPr>
        <sz val="10"/>
        <rFont val="Arial"/>
        <family val="2"/>
      </rPr>
      <t>) was confirmed to be produced by UV (ultraviolet) lamps in the polish loop at the levels of up to 30 ppb, the level exceeding dissolved oxygen, which is also considered to be an oxidant. The effect of specific level of H</t>
    </r>
    <r>
      <rPr>
        <vertAlign val="subscript"/>
        <sz val="10"/>
        <rFont val="Arial"/>
        <family val="2"/>
      </rPr>
      <t>2</t>
    </r>
    <r>
      <rPr>
        <sz val="10"/>
        <rFont val="Arial"/>
        <family val="2"/>
      </rPr>
      <t>O</t>
    </r>
    <r>
      <rPr>
        <vertAlign val="subscript"/>
        <sz val="10"/>
        <rFont val="Arial"/>
        <family val="2"/>
      </rPr>
      <t>2</t>
    </r>
    <r>
      <rPr>
        <sz val="10"/>
        <rFont val="Arial"/>
        <family val="2"/>
      </rPr>
      <t xml:space="preserve"> to the wafer has not been fully validated yet. Experimental work conducted by Screen (see supplemental information) indicated that 10 ppb of H2O2 resulted in impact to the surface properties of copper compared to that of 1 ppb UPW. For the practical purposes 3 ppb H</t>
    </r>
    <r>
      <rPr>
        <vertAlign val="subscript"/>
        <sz val="10"/>
        <rFont val="Arial"/>
        <family val="2"/>
      </rPr>
      <t>2</t>
    </r>
    <r>
      <rPr>
        <sz val="10"/>
        <rFont val="Arial"/>
        <family val="2"/>
      </rPr>
      <t>O</t>
    </r>
    <r>
      <rPr>
        <vertAlign val="subscript"/>
        <sz val="10"/>
        <rFont val="Arial"/>
        <family val="2"/>
      </rPr>
      <t>2</t>
    </r>
    <r>
      <rPr>
        <sz val="10"/>
        <rFont val="Arial"/>
        <family val="2"/>
      </rPr>
      <t xml:space="preserve"> was defined as target for the roadmap. At this level of H</t>
    </r>
    <r>
      <rPr>
        <vertAlign val="subscript"/>
        <sz val="10"/>
        <rFont val="Arial"/>
        <family val="2"/>
      </rPr>
      <t>2</t>
    </r>
    <r>
      <rPr>
        <sz val="10"/>
        <rFont val="Arial"/>
        <family val="2"/>
      </rPr>
      <t>O</t>
    </r>
    <r>
      <rPr>
        <vertAlign val="subscript"/>
        <sz val="10"/>
        <rFont val="Arial"/>
        <family val="2"/>
      </rPr>
      <t>2</t>
    </r>
    <r>
      <rPr>
        <sz val="10"/>
        <rFont val="Arial"/>
        <family val="2"/>
      </rPr>
      <t xml:space="preserve"> it is expected that improvement in the process performance will be enabled, while no substantial capital investment, which likely is required for the lower level.
H</t>
    </r>
    <r>
      <rPr>
        <vertAlign val="subscript"/>
        <sz val="10"/>
        <rFont val="Arial"/>
        <family val="2"/>
      </rPr>
      <t>2</t>
    </r>
    <r>
      <rPr>
        <sz val="10"/>
        <rFont val="Arial"/>
        <family val="2"/>
      </rPr>
      <t>O</t>
    </r>
    <r>
      <rPr>
        <vertAlign val="subscript"/>
        <sz val="10"/>
        <rFont val="Arial"/>
        <family val="2"/>
      </rPr>
      <t>2</t>
    </r>
    <r>
      <rPr>
        <sz val="10"/>
        <rFont val="Arial"/>
        <family val="2"/>
      </rPr>
      <t xml:space="preserve"> control is considered at POD (point of distribution) based on the assumption that no H</t>
    </r>
    <r>
      <rPr>
        <vertAlign val="subscript"/>
        <sz val="10"/>
        <rFont val="Arial"/>
        <family val="2"/>
      </rPr>
      <t>2</t>
    </r>
    <r>
      <rPr>
        <sz val="10"/>
        <rFont val="Arial"/>
        <family val="2"/>
      </rPr>
      <t>O</t>
    </r>
    <r>
      <rPr>
        <vertAlign val="subscript"/>
        <sz val="10"/>
        <rFont val="Arial"/>
        <family val="2"/>
      </rPr>
      <t>2</t>
    </r>
    <r>
      <rPr>
        <sz val="10"/>
        <rFont val="Arial"/>
        <family val="2"/>
      </rPr>
      <t xml:space="preserve"> production is expected downstream that point.</t>
    </r>
  </si>
  <si>
    <t>[44] There is an opinion that the limit value of 0.5 ppbv total inorganic acids is too strict; Experience exists that 2 ppbv would be an acceptable limit value maintaining good yield/no or low defect conditions</t>
  </si>
  <si>
    <t>[52]  Filters used in the POP ("final filters") location should be designed to minimize particle shedding from those filters.  This requires consideration of filter design, material of construction and fluid system design and operation. Use of SEMI C79-0819 is recommended for the filter selection and qualification.</t>
  </si>
  <si>
    <r>
      <t xml:space="preserve">[56] The critical particle size for the manufacture of semiconductors is now below 5 nm. The semiconductor industry is entering a region where particles, particle precursors and molecules in liquids, begin to overlap.  A particle precursor is defined as a dissolved molecular compound, which may form particles on the wafer. The ability to distinguish particle precursors from solid particles in UPW is becoming critical. While advanced filtration can remove nanometer sized solid particles, the same filter may have little or no ability to remove particle precursors. The use of combination of Nebulization and Condensation Particle Counting (N+CPC) measurement techniques have shown promise in detecting these particle precursors. This measurement techniques use aerosol particle detection, reconfigured to measure particles in liquids. NIST has extensively used the Nebulization and Particle Counting after Electrical Mobility Size Classification method of measuring particle size. The precursors are measured in the units of the number of particles produced in N+CPC instrument per milliliter of UPW. </t>
    </r>
    <r>
      <rPr>
        <b/>
        <sz val="10"/>
        <rFont val="Arial"/>
        <family val="2"/>
      </rPr>
      <t>It is important to note that the particle precursor parameter cannot be detected with use of currently available metrology at that level defined in the roadmap and therefore should not be used as specification for any purpose other than a target for future technology development around metrology, material purity, and treatment technology.</t>
    </r>
    <r>
      <rPr>
        <sz val="10"/>
        <rFont val="Arial"/>
        <family val="2"/>
      </rPr>
      <t xml:space="preserve"> The available metrology does not have a standard to verify the quality of the data produced. The quality of the results relies on the source specific calibration/verification methods.</t>
    </r>
  </si>
  <si>
    <t>[57] HMW organics in IPA was determined to be any organic with a boiling point higher than that of IPA (82.5 C) and any organic with &gt; 14 Carbon atoms.  These larger organics have been seen to cause defects on the wafer</t>
  </si>
  <si>
    <t>[58] Particles from POU filters are NOT covered by this document.  It is important to note that any filter that operates in an on/off mode will likely shed particles.</t>
  </si>
  <si>
    <t>[59] The specification for dynamic components is specifically for final dispense valves post POU filter, (or any dynamic component post POU filter) POP.  Dynamic components upstream of filtration will have benefit of filtration removing particles.</t>
  </si>
  <si>
    <t>[60] There is some evidence that shows that the Powers law may not be valid for filtration of small particles.</t>
  </si>
  <si>
    <t>[63] Critical Components  to get at least 50% due to shipping, storage, chem delivery and dispense surfaces. This is especially true for new vs reused containers. New containers and components tend to have more extractables (organics and/or metals) and the old components/containers tends to shed more particles.  This is specific for HP polymers.  Any Stainless Steel used in IPA should at least be 316L, CFOS.</t>
  </si>
  <si>
    <t>Table YE 4    AMC Monitoring Methods</t>
  </si>
  <si>
    <t>Flash ½ Pitch (nm) (un-contacted Poly)(f)</t>
  </si>
  <si>
    <t>DRAM ½ Pitch (nm) (contacted)</t>
  </si>
  <si>
    <t>MPU/ASIC Metal 1 (M1) ½ Pitch (nm)</t>
  </si>
  <si>
    <t>MPU Printed Gate Length (nm) ††</t>
  </si>
  <si>
    <t>MPU Physical Gate Length (nm)</t>
  </si>
  <si>
    <t>Wafer Environment Control such as Cleanroom, SMIF POD, FOUP, etc….not necessarily the cleanroom itself but wafer environment.</t>
  </si>
  <si>
    <r>
      <t>Critical particle size (nm)</t>
    </r>
    <r>
      <rPr>
        <sz val="8"/>
        <color rgb="FF0070C0"/>
        <rFont val="Arial"/>
        <family val="2"/>
      </rPr>
      <t xml:space="preserve"> [1]</t>
    </r>
  </si>
  <si>
    <r>
      <t>Number of particles (/m</t>
    </r>
    <r>
      <rPr>
        <vertAlign val="superscript"/>
        <sz val="8"/>
        <rFont val="Arial"/>
        <family val="2"/>
      </rPr>
      <t>3</t>
    </r>
    <r>
      <rPr>
        <sz val="8"/>
        <rFont val="Arial"/>
        <family val="2"/>
      </rPr>
      <t xml:space="preserve">) </t>
    </r>
    <r>
      <rPr>
        <sz val="8"/>
        <color rgb="FF0070C0"/>
        <rFont val="Arial"/>
        <family val="2"/>
      </rPr>
      <t>[1,2]</t>
    </r>
  </si>
  <si>
    <t>Measurement methods</t>
  </si>
  <si>
    <r>
      <t xml:space="preserve">Airborne Molecular Contaminants in Gas Phase (pptV, V for Volume)) </t>
    </r>
    <r>
      <rPr>
        <i/>
        <sz val="8"/>
        <color rgb="FF0070C0"/>
        <rFont val="Arial"/>
        <family val="2"/>
      </rPr>
      <t>[3,7,12,13,14,15,33]</t>
    </r>
    <r>
      <rPr>
        <i/>
        <sz val="8"/>
        <rFont val="Arial"/>
        <family val="2"/>
      </rPr>
      <t>.</t>
    </r>
  </si>
  <si>
    <t>Online Monitoring</t>
  </si>
  <si>
    <r>
      <t>Wet or Dry Impinger Sampling</t>
    </r>
    <r>
      <rPr>
        <b/>
        <sz val="8"/>
        <color rgb="FF00B050"/>
        <rFont val="Frutiger 45 Light"/>
      </rPr>
      <t xml:space="preserve"> [7]</t>
    </r>
  </si>
  <si>
    <r>
      <t xml:space="preserve">Passive/Diffusive Sampling (Beaker/Dry trap) </t>
    </r>
    <r>
      <rPr>
        <b/>
        <sz val="8"/>
        <color rgb="FF00B050"/>
        <rFont val="Frutiger 45 Light"/>
      </rPr>
      <t>[11]</t>
    </r>
  </si>
  <si>
    <t>TD GC-MS</t>
  </si>
  <si>
    <t>Surface analysis</t>
  </si>
  <si>
    <t>Limits from YE3 table</t>
  </si>
  <si>
    <t>Method</t>
  </si>
  <si>
    <t>LDL (pptV)</t>
  </si>
  <si>
    <t>Sample volume (L)</t>
  </si>
  <si>
    <t>Sample flow rate (LPM)</t>
  </si>
  <si>
    <t>Sample frequency</t>
  </si>
  <si>
    <t>Sample duration (d)</t>
  </si>
  <si>
    <t>Method challenges</t>
  </si>
  <si>
    <t>2'000    (total);      500 (individual)</t>
  </si>
  <si>
    <r>
      <t xml:space="preserve">CRDS </t>
    </r>
    <r>
      <rPr>
        <sz val="8"/>
        <color rgb="FF00B050"/>
        <rFont val="Arial"/>
        <family val="2"/>
      </rPr>
      <t xml:space="preserve">[1] </t>
    </r>
    <r>
      <rPr>
        <vertAlign val="superscript"/>
        <sz val="8"/>
        <color rgb="FF00B050"/>
        <rFont val="Arial"/>
        <family val="2"/>
      </rPr>
      <t>*)</t>
    </r>
  </si>
  <si>
    <t>30-350</t>
  </si>
  <si>
    <r>
      <t>IC-Conductivity</t>
    </r>
    <r>
      <rPr>
        <sz val="8"/>
        <color rgb="FF00B050"/>
        <rFont val="Arial"/>
        <family val="2"/>
      </rPr>
      <t xml:space="preserve">
[8,9]</t>
    </r>
  </si>
  <si>
    <t>10-100</t>
  </si>
  <si>
    <t>1500-200</t>
  </si>
  <si>
    <t>Every 2 months</t>
  </si>
  <si>
    <r>
      <t xml:space="preserve">IC-Conductivity </t>
    </r>
    <r>
      <rPr>
        <sz val="8"/>
        <color rgb="FF00B050"/>
        <rFont val="Arial"/>
        <family val="2"/>
      </rPr>
      <t>[8,9,12]</t>
    </r>
  </si>
  <si>
    <t>7-90</t>
  </si>
  <si>
    <t>Every 3 month</t>
  </si>
  <si>
    <r>
      <t xml:space="preserve">IMS </t>
    </r>
    <r>
      <rPr>
        <sz val="8"/>
        <color rgb="FF00B050"/>
        <rFont val="Arial"/>
        <family val="2"/>
      </rPr>
      <t>[2]</t>
    </r>
  </si>
  <si>
    <r>
      <t xml:space="preserve">200 </t>
    </r>
    <r>
      <rPr>
        <sz val="8"/>
        <color rgb="FF92D050"/>
        <rFont val="Arial"/>
        <family val="2"/>
      </rPr>
      <t>[13]
70 [14]</t>
    </r>
  </si>
  <si>
    <r>
      <t xml:space="preserve">UV-F </t>
    </r>
    <r>
      <rPr>
        <sz val="8"/>
        <color rgb="FF00B050"/>
        <rFont val="Arial"/>
        <family val="2"/>
      </rPr>
      <t xml:space="preserve">[3] </t>
    </r>
    <r>
      <rPr>
        <vertAlign val="superscript"/>
        <sz val="8"/>
        <color rgb="FF00B050"/>
        <rFont val="Arial"/>
        <family val="2"/>
      </rPr>
      <t>*)</t>
    </r>
  </si>
  <si>
    <r>
      <t>PTR-MS</t>
    </r>
    <r>
      <rPr>
        <sz val="8"/>
        <color rgb="FF00B050"/>
        <rFont val="Arial"/>
        <family val="2"/>
      </rPr>
      <t xml:space="preserve"> [4] </t>
    </r>
    <r>
      <rPr>
        <vertAlign val="superscript"/>
        <sz val="8"/>
        <color rgb="FF00B050"/>
        <rFont val="Arial"/>
        <family val="2"/>
      </rPr>
      <t>*)</t>
    </r>
  </si>
  <si>
    <t>10-500</t>
  </si>
  <si>
    <r>
      <t>IC-Conductivity</t>
    </r>
    <r>
      <rPr>
        <sz val="8"/>
        <color rgb="FF00B050"/>
        <rFont val="Arial"/>
        <family val="2"/>
      </rPr>
      <t xml:space="preserve">
[8,9,10]</t>
    </r>
  </si>
  <si>
    <r>
      <t xml:space="preserve">IC-Conductivity </t>
    </r>
    <r>
      <rPr>
        <sz val="8"/>
        <color rgb="FF00B050"/>
        <rFont val="Arial"/>
        <family val="2"/>
      </rPr>
      <t>[8,9,10,12]</t>
    </r>
  </si>
  <si>
    <t>For organic amines only (not total bases) Cut at C28</t>
  </si>
  <si>
    <t>20-40</t>
  </si>
  <si>
    <t>50-200</t>
  </si>
  <si>
    <r>
      <t>IMS</t>
    </r>
    <r>
      <rPr>
        <sz val="8"/>
        <color rgb="FF00B050"/>
        <rFont val="Arial"/>
        <family val="2"/>
      </rPr>
      <t xml:space="preserve"> [2]</t>
    </r>
  </si>
  <si>
    <t>200-300</t>
  </si>
  <si>
    <r>
      <t>CLD</t>
    </r>
    <r>
      <rPr>
        <sz val="8"/>
        <color rgb="FF00B050"/>
        <rFont val="Arial"/>
        <family val="2"/>
      </rPr>
      <t xml:space="preserve"> [5]</t>
    </r>
  </si>
  <si>
    <r>
      <t xml:space="preserve">Total Organics &gt; C6 , (aliphatics, conjugated, ketones, aldehydes, esters and others w/ GCMS retention times ≥ benzene, calibrated to hexadecane) </t>
    </r>
    <r>
      <rPr>
        <sz val="8"/>
        <color rgb="FF0070C0"/>
        <rFont val="Arial"/>
        <family val="2"/>
      </rPr>
      <t>[31]</t>
    </r>
    <r>
      <rPr>
        <sz val="8"/>
        <rFont val="Arial"/>
        <family val="2"/>
      </rPr>
      <t>; POE</t>
    </r>
  </si>
  <si>
    <r>
      <t xml:space="preserve">PTR-MS </t>
    </r>
    <r>
      <rPr>
        <sz val="8"/>
        <color rgb="FF00B050"/>
        <rFont val="Arial"/>
        <family val="2"/>
      </rPr>
      <t xml:space="preserve">[4] </t>
    </r>
    <r>
      <rPr>
        <vertAlign val="superscript"/>
        <sz val="8"/>
        <color rgb="FF00B050"/>
        <rFont val="Arial"/>
        <family val="2"/>
      </rPr>
      <t>*)</t>
    </r>
  </si>
  <si>
    <t>10-200</t>
  </si>
  <si>
    <t>TD, GC-MS</t>
  </si>
  <si>
    <t>Cut at C28</t>
  </si>
  <si>
    <t>t.b.d</t>
  </si>
  <si>
    <t>Total Organic Compounds and Inorganic compounds that contain  P, B, As (Dopants); POE</t>
  </si>
  <si>
    <t>100-200</t>
  </si>
  <si>
    <t>Use special GC column</t>
  </si>
  <si>
    <t>Source Drain Contact module  (Trench Etch &amp; EPI) POE</t>
  </si>
  <si>
    <t>Total Inorganic Acids  (HF, HCl, HBr, HNO3, H3PO4, H2SO4, H2SO3, SO2, excluded HNO2), each; POE</t>
  </si>
  <si>
    <t>10        (individual)</t>
  </si>
  <si>
    <r>
      <t xml:space="preserve">CRDS </t>
    </r>
    <r>
      <rPr>
        <sz val="8"/>
        <color rgb="FF00B050"/>
        <rFont val="Arial"/>
        <family val="2"/>
      </rPr>
      <t>[1]</t>
    </r>
    <r>
      <rPr>
        <sz val="8"/>
        <rFont val="Arial"/>
        <family val="2"/>
      </rPr>
      <t xml:space="preserve"> </t>
    </r>
    <r>
      <rPr>
        <vertAlign val="superscript"/>
        <sz val="8"/>
        <rFont val="Arial"/>
        <family val="2"/>
      </rPr>
      <t>*)</t>
    </r>
  </si>
  <si>
    <t>200-500</t>
  </si>
  <si>
    <t>Every 6 months</t>
  </si>
  <si>
    <r>
      <t xml:space="preserve">UV-F </t>
    </r>
    <r>
      <rPr>
        <sz val="8"/>
        <color rgb="FF00B050"/>
        <rFont val="Arial"/>
        <family val="2"/>
      </rPr>
      <t>[3]</t>
    </r>
    <r>
      <rPr>
        <sz val="8"/>
        <rFont val="Arial"/>
        <family val="2"/>
      </rPr>
      <t xml:space="preserve"> </t>
    </r>
    <r>
      <rPr>
        <vertAlign val="superscript"/>
        <sz val="8"/>
        <rFont val="Arial"/>
        <family val="2"/>
      </rPr>
      <t>*)</t>
    </r>
  </si>
  <si>
    <r>
      <t xml:space="preserve">IC-Conductivity </t>
    </r>
    <r>
      <rPr>
        <sz val="8"/>
        <color rgb="FF00B050"/>
        <rFont val="Arial"/>
        <family val="2"/>
      </rPr>
      <t>[8,9,10]</t>
    </r>
  </si>
  <si>
    <t>Every 6 month</t>
  </si>
  <si>
    <r>
      <t>Total Organic Acids</t>
    </r>
    <r>
      <rPr>
        <sz val="8"/>
        <color rgb="FF0070C0"/>
        <rFont val="Arial"/>
        <family val="2"/>
      </rPr>
      <t xml:space="preserve"> [30]</t>
    </r>
    <r>
      <rPr>
        <sz val="8"/>
        <rFont val="Arial"/>
        <family val="2"/>
      </rPr>
      <t>; POE</t>
    </r>
  </si>
  <si>
    <r>
      <t xml:space="preserve">IC-Conductivity </t>
    </r>
    <r>
      <rPr>
        <sz val="8"/>
        <color rgb="FF00B050"/>
        <rFont val="Arial"/>
        <family val="2"/>
      </rPr>
      <t>[8,9]</t>
    </r>
  </si>
  <si>
    <t>Via Formation (Via bottom clean &amp; post-CMP clean) &amp; Metallization, POE (Point of Entry)</t>
  </si>
  <si>
    <t>Total Inorganic Acids  (HF, HCl, HBr, HNO3, H3PO4, H2SO4, H2SO3, SO2, excluded HNO2); POE</t>
  </si>
  <si>
    <t>500-600</t>
  </si>
  <si>
    <r>
      <t xml:space="preserve">UV-A </t>
    </r>
    <r>
      <rPr>
        <sz val="8"/>
        <color rgb="FF00B050"/>
        <rFont val="Arial"/>
        <family val="2"/>
      </rPr>
      <t>[6] *</t>
    </r>
    <r>
      <rPr>
        <vertAlign val="superscript"/>
        <sz val="8"/>
        <color rgb="FF00B050"/>
        <rFont val="Arial"/>
        <family val="2"/>
      </rPr>
      <t>)</t>
    </r>
  </si>
  <si>
    <t>Methods and instruments are known and are being optimized</t>
  </si>
  <si>
    <t>Methods and instruments are known and in preparation for production</t>
  </si>
  <si>
    <t>¿</t>
  </si>
  <si>
    <t xml:space="preserve">Methods and instruments are in beta tool status under qualification  </t>
  </si>
  <si>
    <t>Detection Limit of the Instrument is in the range or higher as the defined Limit concentration; may concern only specific components; for details refer to the methods overview table (YE 4a)</t>
  </si>
  <si>
    <t xml:space="preserve">Edition 2022, Table YE4: </t>
  </si>
  <si>
    <t>Table YE4 has been updated to match table YE3 with reference to it's structure and content. The monitoring technologies have been evaluated on the basis of their technical capabilities in the year of evaluation 2021.</t>
  </si>
  <si>
    <t>Footnotes from first column : Please refer to YE3 table footnotes.</t>
  </si>
  <si>
    <t xml:space="preserve">Footnotes </t>
  </si>
  <si>
    <t>[1] CRDS Cavity Ring Down Spectroscopy; for method key features and capabilities please refer to the methods overview table (YE 4a)</t>
  </si>
  <si>
    <t>[2] IMS Ion Mobility Spectrometry; for method key features and capabilities please refer to the methods overview table (YE 4a)</t>
  </si>
  <si>
    <t>[3] UV-F UV Fluorescence; for method key features and capabilities please refer to the methods overview table (YE 4a)</t>
  </si>
  <si>
    <t>[4] PTR-MS Proton Transfer Mass Spectrometry; for method key features and capabilities please refer to the methods overview table (YE 4a)</t>
  </si>
  <si>
    <t>[5] CLD Chemiluminescence Detection of NO y compounds,  for method key features and capabilities please refer to the methods overview table (YE 4a)</t>
  </si>
  <si>
    <t>[6] UV-A UV Absorption; for method key features and capabilities please refer to the methods overview table (YE 4a)</t>
  </si>
  <si>
    <t>[7] Impinger sampling for FOUP and other micro-environments is only applicable for continuous purge outgas testing, not for static volume testing, due to the limited volume of the device.</t>
  </si>
  <si>
    <t>[8] Ion Chromatography Mass Spectrometry (IC/MS) may be used to identify unknown species</t>
  </si>
  <si>
    <t>[9] Capillary electrophoresis mass spectrometry (CE/MS) may be used with probable higher detection limits</t>
  </si>
  <si>
    <t>[10] Liquid chromatography mass spectrometry (LC/MS) may be used for organic bases</t>
  </si>
  <si>
    <t>[11] Due to its long sampling time, passive sampling (formerly beaker sampling) is recommended only for long-term averaging of AMC concentrations.</t>
  </si>
  <si>
    <t>[12] Open beakers are not suitable for compressed gas analysis. Dry passive samplers would work.</t>
  </si>
  <si>
    <t>[13] IMS instrument as part of an additional multipoint sampling systems, external effects by tube materials etc. have an impact on LDL and systems performance</t>
  </si>
  <si>
    <t>[14] single IMS instrument only (w/o any additional sampling systems)</t>
  </si>
  <si>
    <t>*) Method is capable to detect and quantity individual compounds. Sum values are therefore the results of summing up individual concentrations</t>
  </si>
  <si>
    <t>Notes for Table YE4 AMC Monitoring</t>
  </si>
  <si>
    <t xml:space="preserve">Table YE 4a    Supporting  Table for On-line Methods </t>
  </si>
  <si>
    <t>Class and type of Molecular Contamination</t>
  </si>
  <si>
    <t>LDL / Limit of quantification</t>
  </si>
  <si>
    <t>Measurement Range</t>
  </si>
  <si>
    <t>Matrix</t>
  </si>
  <si>
    <t>Data interval</t>
  </si>
  <si>
    <t>Sample flow**</t>
  </si>
  <si>
    <r>
      <t>response time t</t>
    </r>
    <r>
      <rPr>
        <vertAlign val="subscript"/>
        <sz val="11"/>
        <rFont val="Calibri"/>
        <family val="2"/>
      </rPr>
      <t>95</t>
    </r>
  </si>
  <si>
    <r>
      <t>recovery time t</t>
    </r>
    <r>
      <rPr>
        <vertAlign val="subscript"/>
        <sz val="11"/>
        <rFont val="Calibri"/>
        <family val="2"/>
      </rPr>
      <t>05</t>
    </r>
  </si>
  <si>
    <t>zero point***</t>
  </si>
  <si>
    <t>span drift****</t>
  </si>
  <si>
    <t>interference</t>
  </si>
  <si>
    <t>service interval</t>
  </si>
  <si>
    <t>multipoint</t>
  </si>
  <si>
    <t>measurement</t>
  </si>
  <si>
    <t>information</t>
  </si>
  <si>
    <t>source</t>
  </si>
  <si>
    <t>literature reference</t>
  </si>
  <si>
    <t>(to SEMI F 21-1102, ITRS Definitions of AMC and CAS-N°)</t>
  </si>
  <si>
    <t>CAS-N°</t>
  </si>
  <si>
    <t>(pptv)</t>
  </si>
  <si>
    <t>(pptv) *</t>
  </si>
  <si>
    <t>(air, others)</t>
  </si>
  <si>
    <t>(sec)</t>
  </si>
  <si>
    <t>(ml/min)</t>
  </si>
  <si>
    <t>rise (sec)</t>
  </si>
  <si>
    <t>decline (sec)</t>
  </si>
  <si>
    <t>drift (%/month)</t>
  </si>
  <si>
    <t>(%/month)</t>
  </si>
  <si>
    <t>to (% of signal)</t>
  </si>
  <si>
    <t>(months)</t>
  </si>
  <si>
    <t>sampling capability*****</t>
  </si>
  <si>
    <t>principle</t>
  </si>
  <si>
    <t>year of entry</t>
  </si>
  <si>
    <t>supplier</t>
  </si>
  <si>
    <t>IDM</t>
  </si>
  <si>
    <t>IRDS team</t>
  </si>
  <si>
    <t>( publication with IDM/academia)</t>
  </si>
  <si>
    <t>MA (Molecular Contamination of Acid or acid precursor type)</t>
  </si>
  <si>
    <t>Total Inorganic Acids as sum value******</t>
  </si>
  <si>
    <t>n.a.</t>
  </si>
  <si>
    <t>200 (with Multipoint unit)
70 (instrument only)</t>
  </si>
  <si>
    <t>0 - 5E+4</t>
  </si>
  <si>
    <t>air</t>
  </si>
  <si>
    <t>&lt; 300
120 (t90)</t>
  </si>
  <si>
    <t>&lt; 300</t>
  </si>
  <si>
    <t>2% (autozero)</t>
  </si>
  <si>
    <t>5% of NOx</t>
  </si>
  <si>
    <t>6 months</t>
  </si>
  <si>
    <t>up to 64 ports</t>
  </si>
  <si>
    <t>Ion Mobility Spectrometry (IMS)</t>
  </si>
  <si>
    <t>●</t>
  </si>
  <si>
    <t>HF (Hydrogen Fluoride) as individual compound</t>
  </si>
  <si>
    <t>7664-39-3</t>
  </si>
  <si>
    <t>30 - 75</t>
  </si>
  <si>
    <t>0 - 1E+6</t>
  </si>
  <si>
    <t>+/- 150 pptv</t>
  </si>
  <si>
    <t>+/- 5% full scale</t>
  </si>
  <si>
    <t>12 months</t>
  </si>
  <si>
    <t>up to 16 ports</t>
  </si>
  <si>
    <t>Cavity Ring-Down Spectroscopy (CRDS)</t>
  </si>
  <si>
    <t>HCl (Hydrogen Chloride) as individual compound</t>
  </si>
  <si>
    <t>7647-01-0</t>
  </si>
  <si>
    <t>45 - 100</t>
  </si>
  <si>
    <t>0 - 2E+6</t>
  </si>
  <si>
    <t>+/- 30 pptv</t>
  </si>
  <si>
    <t>Yes</t>
  </si>
  <si>
    <t>NOx (representing NO+NO2)</t>
  </si>
  <si>
    <t xml:space="preserve"> &lt;+/- 200 pptv</t>
  </si>
  <si>
    <t>&lt;1%</t>
  </si>
  <si>
    <t>CO2</t>
  </si>
  <si>
    <t>Chemiluminescence CLD</t>
  </si>
  <si>
    <t>SO2 (Sulfur Dioxide) as individual compound</t>
  </si>
  <si>
    <t>+/- 300 pptv</t>
  </si>
  <si>
    <t>0 - 5E+5</t>
  </si>
  <si>
    <t>120 (t85)</t>
  </si>
  <si>
    <t xml:space="preserve"> &lt; +/- 200 pptv</t>
  </si>
  <si>
    <t xml:space="preserve">2% of NOx, HC </t>
  </si>
  <si>
    <t>UV Fluorescence (UVF)</t>
  </si>
  <si>
    <t>HFc (Formic Acid) as individual compound</t>
  </si>
  <si>
    <t>64-18-6</t>
  </si>
  <si>
    <t>air &amp; nitrogen</t>
  </si>
  <si>
    <t>50-500</t>
  </si>
  <si>
    <t>0% (weekly zero)</t>
  </si>
  <si>
    <t xml:space="preserve"> </t>
  </si>
  <si>
    <t>3-6 months</t>
  </si>
  <si>
    <t>Proton Transfer TOF-MS (PTR-MS)</t>
  </si>
  <si>
    <t>HAc (Acetic Acid) as individual compound</t>
  </si>
  <si>
    <t>64-19-7</t>
  </si>
  <si>
    <t>HPr (Propionic Acid) as individual compound</t>
  </si>
  <si>
    <t>79-09-4</t>
  </si>
  <si>
    <t>HLac (Lactic Acid) as individual compound</t>
  </si>
  <si>
    <t>50-21-5</t>
  </si>
  <si>
    <t>Hox (Oxalic Acid) as individual compound</t>
  </si>
  <si>
    <t>144-62-7</t>
  </si>
  <si>
    <t>MB (Molecular Contamination of alkaline nature, bases)</t>
  </si>
  <si>
    <t>Total Base as sum value******</t>
  </si>
  <si>
    <t>&lt; 300
120 (t80)</t>
  </si>
  <si>
    <t>NH3 (Ammonia) as individual compound</t>
  </si>
  <si>
    <t>7664-41-7</t>
  </si>
  <si>
    <t>2 - 4E+6</t>
  </si>
  <si>
    <t>+/- 5% at full scale</t>
  </si>
  <si>
    <t>NOx</t>
  </si>
  <si>
    <t>75-59-2</t>
  </si>
  <si>
    <t>Me3N (Trimethylamine) as individual compound</t>
  </si>
  <si>
    <t>75-50-3</t>
  </si>
  <si>
    <t>Other amines as individual compounds, MEA, N-MEA</t>
  </si>
  <si>
    <t>NMP (N-Methylpyrolidone) as individual compound</t>
  </si>
  <si>
    <t>872-50-4</t>
  </si>
  <si>
    <t>&lt; 180</t>
  </si>
  <si>
    <t>0% (autozero)</t>
  </si>
  <si>
    <r>
      <t>3</t>
    </r>
    <r>
      <rPr>
        <sz val="10"/>
        <rFont val="Symbol"/>
        <family val="1"/>
        <charset val="2"/>
      </rPr>
      <t>-</t>
    </r>
    <r>
      <rPr>
        <sz val="10"/>
        <rFont val="Arial"/>
        <family val="2"/>
      </rPr>
      <t>6 months</t>
    </r>
  </si>
  <si>
    <t>Total reduced Nitrogen, total amine******</t>
  </si>
  <si>
    <t>Other airborne compounds or alkaline nature</t>
  </si>
  <si>
    <t>Molecular Contamination with Corrosive effects</t>
  </si>
  <si>
    <t>Total Corrosive Species as sum value******</t>
  </si>
  <si>
    <t>Cl2 (Chlorine) as individual value</t>
  </si>
  <si>
    <t>7782-50-5</t>
  </si>
  <si>
    <t>0 - 1E+4</t>
  </si>
  <si>
    <t>&lt; 20</t>
  </si>
  <si>
    <t>Ozone</t>
  </si>
  <si>
    <t>10028-15-6</t>
  </si>
  <si>
    <t>0 - 3E+5</t>
  </si>
  <si>
    <t>&lt; +/- 500 pptv</t>
  </si>
  <si>
    <t>&lt;0,3%</t>
  </si>
  <si>
    <t>yes</t>
  </si>
  <si>
    <t>UV Absorption (UV-A)</t>
  </si>
  <si>
    <t>other corrosive species as individual value</t>
  </si>
  <si>
    <t>MC (Molecular Contamination of Condensable Nature, Organics)</t>
  </si>
  <si>
    <t>Condensable Organics to SEMI F-21-95 (bp &gt; 150 °C), sum value******</t>
  </si>
  <si>
    <t>Volatile Organic Compounds (VOC) retention time &gt; benzene</t>
  </si>
  <si>
    <t>PGMEA (Methoxy-propyl-acetate) as individual compound</t>
  </si>
  <si>
    <t>108-65-6</t>
  </si>
  <si>
    <t>EL (Ethyl lactate) as individual compound</t>
  </si>
  <si>
    <t>97-64-3</t>
  </si>
  <si>
    <t>Other organic compounds (as individual compounds)</t>
  </si>
  <si>
    <t>5-500</t>
  </si>
  <si>
    <t>Molecular Contamination of refractive type</t>
  </si>
  <si>
    <t>Total Refractory compounds (containing Si, P, S) as sum value******</t>
  </si>
  <si>
    <t>HMDS (Hexamethyl-di-silazane) as individual compound</t>
  </si>
  <si>
    <t>999-97-4</t>
  </si>
  <si>
    <t>TMS (Trimethyl-silanol) as individual compound</t>
  </si>
  <si>
    <t>1066-40-6</t>
  </si>
  <si>
    <t>HMDSO (Hexa-methyl-di-siloxane) as individual compound</t>
  </si>
  <si>
    <t>107-46-0</t>
  </si>
  <si>
    <t>other linear siloxane compounds (as individual compounds)</t>
  </si>
  <si>
    <t>other cyclic siloxane compounds (as individual compounds)</t>
  </si>
  <si>
    <t>organo-phosphorous compounds (as individual compounds)</t>
  </si>
  <si>
    <t>organo-sulfur compounds (as individual compounds)</t>
  </si>
  <si>
    <t>MD (Molecular Contamination of Dopant type)</t>
  </si>
  <si>
    <t>Phosphorous compounds (airborne, of inorganic nature), PH3</t>
  </si>
  <si>
    <t>7802-51-2</t>
  </si>
  <si>
    <t>Phosphorous compounds (airborne, of organic nature)</t>
  </si>
  <si>
    <t>Arsenic compounds (airborne, or inorganic nature), AsH3</t>
  </si>
  <si>
    <t>7784-42-1</t>
  </si>
  <si>
    <t>Arsenic compounds (airborne, or organic nature)</t>
  </si>
  <si>
    <t>Other dopant compounds (as individual compound)</t>
  </si>
  <si>
    <t>Molecular Contamination of Sulfurous Nature</t>
  </si>
  <si>
    <t>Total Sulfurous Compounds as sum value******</t>
  </si>
  <si>
    <t>H2S (hydrogen sulfide) as individual compound</t>
  </si>
  <si>
    <t>2% of NOx</t>
  </si>
  <si>
    <t>UV Fluorescence/Conversion (UV-F)</t>
  </si>
  <si>
    <t>+/- 4ppb max or near LDL</t>
  </si>
  <si>
    <t>1 000 - 2000</t>
  </si>
  <si>
    <t>UV Fluorescence (UV-F)</t>
  </si>
  <si>
    <t>Mercaptanes as individual compounds</t>
  </si>
  <si>
    <t>DMS (Dimethyl-sulfide) as individual compound</t>
  </si>
  <si>
    <t>75-18-3</t>
  </si>
  <si>
    <t>67-68-5</t>
  </si>
  <si>
    <t xml:space="preserve">Edition 2022, Table YE4a </t>
  </si>
  <si>
    <t>Table YE4a has been updated based on the technical information available and evaluated by IRDS experts in the year of evaluation 2021</t>
  </si>
  <si>
    <t>* Range that can be calibrated and renders reliable results</t>
  </si>
  <si>
    <t>** Indicate also typical sampled volume to render a datapoint/reading</t>
  </si>
  <si>
    <t>*** Indicate typical time period for drift consideration and zero point re-calibration</t>
  </si>
  <si>
    <t>Methods and instruments are in beta tool status under qualification</t>
  </si>
  <si>
    <t>**** Indicate typical time period for span drift consideration and re-calibration</t>
  </si>
  <si>
    <t>***** Monitor can be used in an automated multi-sampling point environment</t>
  </si>
  <si>
    <t>****** "Total" analyzers may have different response factors to individual contaminants, and therefore may over or under report actual gas-phase concentrations.</t>
  </si>
  <si>
    <t>Notes for Table YE4a</t>
  </si>
  <si>
    <t>***** Monitor can be used in an automated multi-sampling point environment; how many ports/time resolution?</t>
  </si>
  <si>
    <t>NEW: Table YE5   Yield requirements for MEMS production</t>
  </si>
  <si>
    <t xml:space="preserve">Mid term (3-5 years) </t>
  </si>
  <si>
    <t>Infrared inspection with automated and fullwafer scan</t>
  </si>
  <si>
    <t>Defect types for surface MEMS technology(A)</t>
  </si>
  <si>
    <t>particles, foreign materials, cracks</t>
  </si>
  <si>
    <t>Defect types for bulk technology(A)</t>
  </si>
  <si>
    <t>wafer bond quality, buried particles, cracks</t>
  </si>
  <si>
    <t>wafer thickness for  surface MEMS technology(A)</t>
  </si>
  <si>
    <t>250 um - 1,5 mm</t>
  </si>
  <si>
    <t>250 um - 2 mm</t>
  </si>
  <si>
    <t>wafer thickness for bulk technology(A)</t>
  </si>
  <si>
    <t>300 um - 4 mm</t>
  </si>
  <si>
    <t xml:space="preserve">Thruput at Resolution 4 um (200 mm wa/hrs) (C) </t>
  </si>
  <si>
    <t xml:space="preserve">Thruput as Resolution 1 um (200mm wa/hrs) (C) </t>
  </si>
  <si>
    <t>Illumination mode (B)</t>
  </si>
  <si>
    <t>reflexion and transmission plus infrared dark field mode</t>
  </si>
  <si>
    <t>Wafer size (mm)</t>
  </si>
  <si>
    <t>Wafer bow plus/minus for handling and automatic focus adjustment (um)</t>
  </si>
  <si>
    <t>Repeatability (% of defects in 10 runs)</t>
  </si>
  <si>
    <t>KLARF</t>
  </si>
  <si>
    <t>MEMS specific additional  requirements to a review tool for wafer with backside structure</t>
  </si>
  <si>
    <t>wafer thickness for surface MEMS technology(A)</t>
  </si>
  <si>
    <t>300um-4mm</t>
  </si>
  <si>
    <t>Wafer backside handling with wafer edge grip (mm)</t>
  </si>
  <si>
    <t>Thruput (at 50 defects per wafer)</t>
  </si>
  <si>
    <t>100 wa/hrs</t>
  </si>
  <si>
    <t>Additional illumination mode for bulk technology</t>
  </si>
  <si>
    <t>infrared</t>
  </si>
  <si>
    <t>CD Sem under angle of 45°</t>
  </si>
  <si>
    <t xml:space="preserve">Tilt </t>
  </si>
  <si>
    <t>0-60°</t>
  </si>
  <si>
    <t>Min, Structure</t>
  </si>
  <si>
    <t>1 um</t>
  </si>
  <si>
    <t>300 nm</t>
  </si>
  <si>
    <t>Max Structure, larger structures can be measured with optical methods</t>
  </si>
  <si>
    <t>10 um</t>
  </si>
  <si>
    <t>Aspect ratio</t>
  </si>
  <si>
    <t>10-30 um depth</t>
  </si>
  <si>
    <t>50 um depth</t>
  </si>
  <si>
    <t>resolution</t>
  </si>
  <si>
    <t>1nm</t>
  </si>
  <si>
    <t>Thruput (20 points/wafer)</t>
  </si>
  <si>
    <t>15 wa/hrs</t>
  </si>
  <si>
    <t>25 wa/hrs</t>
  </si>
  <si>
    <t>Precision</t>
  </si>
  <si>
    <t>Repeatability</t>
  </si>
  <si>
    <t>wafer thickness</t>
  </si>
  <si>
    <t>wafer bow</t>
  </si>
  <si>
    <t>Manufacturable solutions exist, and are being optimized</t>
  </si>
  <si>
    <t>Manufacturable solutions are known</t>
  </si>
  <si>
    <t>Interim solutions are known</t>
  </si>
  <si>
    <t>Manufacturable solutions are NOT known</t>
  </si>
  <si>
    <t>Notes for Tables YE5:</t>
  </si>
  <si>
    <t>Notes</t>
  </si>
  <si>
    <r>
      <t>response time t</t>
    </r>
    <r>
      <rPr>
        <vertAlign val="subscript"/>
        <sz val="8"/>
        <color rgb="FF000000"/>
        <rFont val="Arial"/>
        <family val="2"/>
      </rPr>
      <t>95</t>
    </r>
  </si>
  <si>
    <r>
      <t>recovery time t</t>
    </r>
    <r>
      <rPr>
        <vertAlign val="subscript"/>
        <sz val="8"/>
        <color rgb="FF000000"/>
        <rFont val="Arial"/>
        <family val="2"/>
      </rPr>
      <t>05</t>
    </r>
  </si>
  <si>
    <t>(pptv)*</t>
  </si>
  <si>
    <t>O2</t>
  </si>
  <si>
    <t>APIMS</t>
  </si>
  <si>
    <t>10 pptv</t>
  </si>
  <si>
    <t>N2</t>
  </si>
  <si>
    <t>Coulometric</t>
  </si>
  <si>
    <t>45 pptv</t>
  </si>
  <si>
    <t>30 (t90)</t>
  </si>
  <si>
    <t>300 (ppm to ppb)</t>
  </si>
  <si>
    <t>none</t>
  </si>
  <si>
    <t>customer dependent (usually months)</t>
  </si>
  <si>
    <t>DF-760E Manual, Theory of Operation Section</t>
  </si>
  <si>
    <t>CRDS</t>
  </si>
  <si>
    <t>200 pptv</t>
  </si>
  <si>
    <t>Requires H2</t>
  </si>
  <si>
    <t>500-1800</t>
  </si>
  <si>
    <t>H2</t>
  </si>
  <si>
    <t>10…150 pptv</t>
  </si>
  <si>
    <t>GC</t>
  </si>
  <si>
    <t>500 pptv</t>
  </si>
  <si>
    <t>8000 pptv</t>
  </si>
  <si>
    <t>H2O</t>
  </si>
  <si>
    <t>100 pptv</t>
  </si>
  <si>
    <t>TDLAS</t>
  </si>
  <si>
    <t>55 pptv</t>
  </si>
  <si>
    <t>180 (t90, conservative)</t>
  </si>
  <si>
    <t>NH3 (requires DF740)</t>
  </si>
  <si>
    <t>as needed (usually years)</t>
  </si>
  <si>
    <t>IMS</t>
  </si>
  <si>
    <t>CO</t>
  </si>
  <si>
    <t>10…50 pptv</t>
  </si>
  <si>
    <t>5 pptv</t>
  </si>
  <si>
    <t>1000 sample + 4000 purge</t>
  </si>
  <si>
    <t>CH4</t>
  </si>
  <si>
    <t>≤C4</t>
  </si>
  <si>
    <t>?</t>
  </si>
  <si>
    <t>≥C5</t>
  </si>
  <si>
    <t>Ar</t>
  </si>
  <si>
    <t>300 pptv</t>
  </si>
  <si>
    <t>10pptv</t>
  </si>
  <si>
    <t xml:space="preserve">Coulometric </t>
  </si>
  <si>
    <t xml:space="preserve">CRDS </t>
  </si>
  <si>
    <t>90 pptv</t>
  </si>
  <si>
    <t>10…100 pptv</t>
  </si>
  <si>
    <t xml:space="preserve">GC </t>
  </si>
  <si>
    <t>6000 pptv</t>
  </si>
  <si>
    <t>10…30pptv</t>
  </si>
  <si>
    <t xml:space="preserve">TDLAS </t>
  </si>
  <si>
    <t xml:space="preserve">IMS </t>
  </si>
  <si>
    <t xml:space="preserve"> 100 pptv</t>
  </si>
  <si>
    <t>150 pptv</t>
  </si>
  <si>
    <t>5pptv</t>
  </si>
  <si>
    <t xml:space="preserve"> GC </t>
  </si>
  <si>
    <t>450 pptv</t>
  </si>
  <si>
    <t xml:space="preserve"> 450 pptv</t>
  </si>
  <si>
    <t>10…30 pptv</t>
  </si>
  <si>
    <t xml:space="preserve"> 45 pptv</t>
  </si>
  <si>
    <t>5…10 pptv</t>
  </si>
  <si>
    <t xml:space="preserve">500 pptv </t>
  </si>
  <si>
    <t>30 pptv</t>
  </si>
  <si>
    <t>He</t>
  </si>
  <si>
    <t xml:space="preserve"> 50 pptv</t>
  </si>
  <si>
    <t>10…50pptv</t>
  </si>
  <si>
    <t xml:space="preserve">4000 pptv </t>
  </si>
  <si>
    <t xml:space="preserve"> 200 pptv</t>
  </si>
  <si>
    <t xml:space="preserve">180 pptv </t>
  </si>
  <si>
    <t>5…10pptv</t>
  </si>
  <si>
    <t xml:space="preserve"> 100 pptv </t>
  </si>
  <si>
    <t>400 pptv</t>
  </si>
  <si>
    <t xml:space="preserve">400 pptv </t>
  </si>
  <si>
    <t>10…300 pptv</t>
  </si>
  <si>
    <t>10...300 pptv</t>
  </si>
  <si>
    <t>5...300 pptv</t>
  </si>
  <si>
    <t xml:space="preserve">100 pptv </t>
  </si>
  <si>
    <t xml:space="preserve">10...300 pptv </t>
  </si>
  <si>
    <t>30…300 pptv</t>
  </si>
  <si>
    <t xml:space="preserve"> 300 pptv</t>
  </si>
  <si>
    <t xml:space="preserve"> 500 pptv</t>
  </si>
  <si>
    <t xml:space="preserve">300…5000 pptv </t>
  </si>
  <si>
    <t>1000 pptv</t>
  </si>
  <si>
    <t xml:space="preserve"> ~400 pptv</t>
  </si>
  <si>
    <t>100...800 pptv</t>
  </si>
  <si>
    <t xml:space="preserve"> 1000 pptv</t>
  </si>
  <si>
    <t>H20</t>
  </si>
  <si>
    <t>55-20000000</t>
  </si>
  <si>
    <t>total base as NH3)</t>
  </si>
  <si>
    <t xml:space="preserve">NH3 (as NH3)) </t>
  </si>
  <si>
    <t>PTR-TOF</t>
  </si>
  <si>
    <t>500 - 1,0000,000</t>
  </si>
  <si>
    <t>1s-180s</t>
  </si>
  <si>
    <t xml:space="preserve">50-500 </t>
  </si>
  <si>
    <t>0% (weekly backround)</t>
  </si>
  <si>
    <t>&lt;10%</t>
  </si>
  <si>
    <t>3-6 month</t>
  </si>
  <si>
    <t>[Jordan2009], [Hayeck2014], [Herbig2019]</t>
  </si>
  <si>
    <t xml:space="preserve">total acid including SO2 (as SO4))  </t>
  </si>
  <si>
    <t xml:space="preserve">SO4 (as SO4)) </t>
  </si>
  <si>
    <t xml:space="preserve">Each refractory compound (0rganics containing S, P, Si) </t>
  </si>
  <si>
    <t>50 - 1,0000,000</t>
  </si>
  <si>
    <t>45-20000000</t>
  </si>
  <si>
    <t>organics (molecular weight &gt; benzene) normalized to hexadecane equivalent)</t>
  </si>
  <si>
    <t>total base (as NH3))</t>
  </si>
  <si>
    <t>total acid (as SO4) including SO2)</t>
  </si>
  <si>
    <t>refractory compounds (organics containing S, P, Si, etc.) normalized to hexadecane equivalent)</t>
  </si>
  <si>
    <t>50-20000000</t>
  </si>
  <si>
    <t>500 - 10,0000,000</t>
  </si>
  <si>
    <t>total acid including SO2 (as SO4))</t>
  </si>
  <si>
    <t>400-20000000</t>
  </si>
  <si>
    <t>organics(molecular weight &gt; benzene) normalized to hexadecane equivalent)</t>
  </si>
  <si>
    <t>100 - 1,0000,000</t>
  </si>
  <si>
    <t>Etchants (Corrosive)</t>
  </si>
  <si>
    <t>BCl3, Cl2, HBr</t>
  </si>
  <si>
    <t xml:space="preserve">Critical specified metals/total metals ppbw </t>
  </si>
  <si>
    <t>Etchants (Non-corrosive))</t>
  </si>
  <si>
    <t>C5F8, C4F8, C4F6, CH2F2, SF6</t>
  </si>
  <si>
    <t>5000-100000000</t>
  </si>
  <si>
    <t>None</t>
  </si>
  <si>
    <t>Coulometeric</t>
  </si>
  <si>
    <t>Etchants</t>
  </si>
  <si>
    <t>Xe</t>
  </si>
  <si>
    <t xml:space="preserve"> O2 ppm</t>
  </si>
  <si>
    <t xml:space="preserve">High k Gate Dielectrics - TMA   </t>
  </si>
  <si>
    <t xml:space="preserve">Metals each element ppb </t>
  </si>
  <si>
    <t xml:space="preserve">High k Gate Dielectrics - TMA  </t>
  </si>
  <si>
    <t xml:space="preserve"> Silicon  ppm</t>
  </si>
  <si>
    <t xml:space="preserve">  Hydrocarbons  ppm</t>
  </si>
  <si>
    <t xml:space="preserve">High k Gate Dielectrics - TMA </t>
  </si>
  <si>
    <t xml:space="preserve">  Zr -ppm</t>
  </si>
  <si>
    <t xml:space="preserve">High k Capacitor Dielectrics - HfCl4  </t>
  </si>
  <si>
    <t xml:space="preserve"> Metals each element -ppb </t>
  </si>
  <si>
    <t xml:space="preserve">High k Capacitor Dielectrics - HfCl4   </t>
  </si>
  <si>
    <t>Hydrocarbons -ppm</t>
  </si>
  <si>
    <t>Zr   -ppm</t>
  </si>
  <si>
    <t xml:space="preserve">High k Capacitor Dielectrics - TDEAH    </t>
  </si>
  <si>
    <t xml:space="preserve">Metals each element   -ppb </t>
  </si>
  <si>
    <t xml:space="preserve"> Hydrocarbons  -% by NMR</t>
  </si>
  <si>
    <t xml:space="preserve">High k Capacitor Dielectrics - TDEAH </t>
  </si>
  <si>
    <t xml:space="preserve"> Chloride  ppm</t>
  </si>
  <si>
    <t xml:space="preserve">High k Capacitor Dielectrics - TDEAH   </t>
  </si>
  <si>
    <t>Hydroloysis product alkylamine  -ppm</t>
  </si>
  <si>
    <t xml:space="preserve"> Hf ppm</t>
  </si>
  <si>
    <t>High k Capacitor Dielectrics - TEMAZ -</t>
  </si>
  <si>
    <t xml:space="preserve">Metals each element  ppb </t>
  </si>
  <si>
    <t xml:space="preserve">High k Capacitor Dielectrics - TEMAZ   </t>
  </si>
  <si>
    <t>Hydrocarbons  % by NMR</t>
  </si>
  <si>
    <t>Chloride   ppm</t>
  </si>
  <si>
    <t xml:space="preserve">  Hydroloysis product alkylamine ppm </t>
  </si>
  <si>
    <t xml:space="preserve">High k Capacitor Dielectrics - TEMAZ </t>
  </si>
  <si>
    <t>Metals  except B, Au, Ag  ppb, each</t>
  </si>
  <si>
    <t xml:space="preserve">SiCO - Alkylsilanes   </t>
  </si>
  <si>
    <t xml:space="preserve"> B, Au, Ag ppb, each</t>
  </si>
  <si>
    <t xml:space="preserve">SiCO - Alkylsilanes  </t>
  </si>
  <si>
    <t>H2O ppm</t>
  </si>
  <si>
    <t xml:space="preserve"> CO, CO2 ppm</t>
  </si>
  <si>
    <t>Non-methane hydrocarbons C2-C4 ppm</t>
  </si>
  <si>
    <t>Nitrogen ppm</t>
  </si>
  <si>
    <t>Ar+O2 ppm</t>
  </si>
  <si>
    <t>Chloride ppm</t>
  </si>
  <si>
    <t xml:space="preserve"> Organic Porogen  %</t>
  </si>
  <si>
    <t xml:space="preserve">Ultra low k Porous OSG / SiCO - DEMS  </t>
  </si>
  <si>
    <t>metals  ppbv total</t>
  </si>
  <si>
    <t xml:space="preserve">Titanium nitride - TiCl4 - Purity based upon </t>
  </si>
  <si>
    <t>Metals Purity   ppbv total</t>
  </si>
  <si>
    <t xml:space="preserve">MIM capacitor Electrodes - TiCl4   </t>
  </si>
  <si>
    <t>Tantalum Amides</t>
  </si>
  <si>
    <t xml:space="preserve"> O2 ppbv</t>
  </si>
  <si>
    <t xml:space="preserve">Tantalum Amides </t>
  </si>
  <si>
    <t xml:space="preserve"> H2O ppbv</t>
  </si>
  <si>
    <t>Hydrocarbons ppm</t>
  </si>
  <si>
    <t xml:space="preserve">Tantalum Amides  </t>
  </si>
  <si>
    <t xml:space="preserve">Titanium Nitride Precursors  </t>
  </si>
  <si>
    <t>Purity based on metals analyzed  ppmv</t>
  </si>
  <si>
    <t>TDMAT</t>
  </si>
  <si>
    <t>Purity based upon metals  ppbv total</t>
  </si>
  <si>
    <t xml:space="preserve">TiCl4 </t>
  </si>
  <si>
    <t xml:space="preserve"> Nb ppm</t>
  </si>
  <si>
    <t>Tantalum Nitride Precursors -</t>
  </si>
  <si>
    <t xml:space="preserve">Tantalum Nitride Precursors - </t>
  </si>
  <si>
    <t>Hydroloysis product alkylamine</t>
  </si>
  <si>
    <t xml:space="preserve">Tantalum Nitride Precursors -  </t>
  </si>
  <si>
    <t xml:space="preserve"> Critical specified metals/total metals ppbw </t>
  </si>
  <si>
    <t xml:space="preserve">Tungsten Hexafluoride </t>
  </si>
  <si>
    <t>O2 ppbv</t>
  </si>
  <si>
    <t xml:space="preserve">Tungsten Hexafluoride   </t>
  </si>
  <si>
    <t>O2 ppb</t>
  </si>
  <si>
    <t xml:space="preserve">High Temperature Si Epitaxy - SiHCl3   </t>
  </si>
  <si>
    <t xml:space="preserve"> H2O ppb</t>
  </si>
  <si>
    <t xml:space="preserve">High Temperature Si Epitaxy - SiHCl3  </t>
  </si>
  <si>
    <t xml:space="preserve"> Hydrocarbons ppb</t>
  </si>
  <si>
    <t xml:space="preserve"> Dopants B, Al, P, As ppb</t>
  </si>
  <si>
    <t>Metals like Fe ppb</t>
  </si>
  <si>
    <t xml:space="preserve"> Carbon ppb</t>
  </si>
  <si>
    <t>Carbon Dioxide  ppmv</t>
  </si>
  <si>
    <t xml:space="preserve">Epitaxial Si and Ge - GeH4  </t>
  </si>
  <si>
    <t>Carbon Monoxide   ppmv</t>
  </si>
  <si>
    <t>Digermane   ppmv</t>
  </si>
  <si>
    <t xml:space="preserve">Epitaxial Si and Ge - GeH4 </t>
  </si>
  <si>
    <t xml:space="preserve"> Nitrogen  ppmv</t>
  </si>
  <si>
    <t xml:space="preserve"> Methane ppmv</t>
  </si>
  <si>
    <t>Oxygen + Argon   ppmv</t>
  </si>
  <si>
    <t>Trigermane ppmv</t>
  </si>
  <si>
    <t>Water ppmv</t>
  </si>
  <si>
    <t>Chlorogermanes ppmv</t>
  </si>
  <si>
    <t>Germoxanes ppmv</t>
  </si>
  <si>
    <t>Hydrogenppmv</t>
  </si>
  <si>
    <t xml:space="preserve">Ga(CH3)3   (TMG)   </t>
  </si>
  <si>
    <t xml:space="preserve">  Iron ppbw</t>
  </si>
  <si>
    <t>GaN - NH3</t>
  </si>
  <si>
    <t xml:space="preserve"> Metals each element total ppb</t>
  </si>
  <si>
    <t xml:space="preserve"> Total metals ppbw</t>
  </si>
  <si>
    <t>SiC - C3H8 (propane) -</t>
  </si>
  <si>
    <t xml:space="preserve"> O2 ppb</t>
  </si>
  <si>
    <t xml:space="preserve">Low Temperature Si/Ge Epitaxy </t>
  </si>
  <si>
    <t>H2O ppb</t>
  </si>
  <si>
    <t xml:space="preserve">Low Temperature Si/Ge Epitaxy  </t>
  </si>
  <si>
    <t xml:space="preserve">POUF - SiH4, Si2H6, GeH4   </t>
  </si>
  <si>
    <t>Hydrocarbons ppb</t>
  </si>
  <si>
    <t xml:space="preserve">POUF - GeH4 </t>
  </si>
  <si>
    <t>H2O ppbv</t>
  </si>
  <si>
    <t xml:space="preserve"> Other dopants  ppbv</t>
  </si>
  <si>
    <t xml:space="preserve">POUF - GeH4  </t>
  </si>
  <si>
    <t xml:space="preserve"> O2  ppbv</t>
  </si>
  <si>
    <t xml:space="preserve">Deposition Gases CVD/PECVD/ ALD (General)  </t>
  </si>
  <si>
    <t xml:space="preserve"> H2O  ppbv</t>
  </si>
  <si>
    <t xml:space="preserve">  Critical specified metals/total metals ppbw </t>
  </si>
  <si>
    <t xml:space="preserve">Deposition Gases CVD/PECVD/ ALD (General) </t>
  </si>
  <si>
    <t>Dopants  ppbv</t>
  </si>
  <si>
    <t xml:space="preserve">Amorphous Carbon (Double Patterning)  </t>
  </si>
  <si>
    <t xml:space="preserve">Deposition gases </t>
  </si>
  <si>
    <t>(e.g. NH3)</t>
  </si>
  <si>
    <t>1000-20000000</t>
  </si>
  <si>
    <t>Critical specified metals/total metals ppbw</t>
  </si>
  <si>
    <t>(e.g., N2O, NO)</t>
  </si>
  <si>
    <t>electrical dopants e.g. AsH3, PH3, B2H6</t>
  </si>
  <si>
    <t xml:space="preserve">Deposition gases - </t>
  </si>
  <si>
    <t xml:space="preserve">electrical dopants </t>
  </si>
  <si>
    <t>Other dopants  ppbv</t>
  </si>
  <si>
    <t xml:space="preserve">Implant gases </t>
  </si>
  <si>
    <t>AsH3, PH3, BF3</t>
  </si>
  <si>
    <t xml:space="preserve"> Other constituents ppbv</t>
  </si>
  <si>
    <t xml:space="preserve">Implant gases  </t>
  </si>
  <si>
    <t>Laser gases - Litho</t>
  </si>
  <si>
    <r>
      <t>[45] Particles for static critical components is in #/l in UPW (tubing and non actuated components)   It is per actuation for actuated components.  These values are from the More Moore defect density calculator</t>
    </r>
    <r>
      <rPr>
        <sz val="11"/>
        <color theme="1"/>
        <rFont val="Calibri"/>
        <family val="2"/>
      </rPr>
      <t>.</t>
    </r>
    <r>
      <rPr>
        <sz val="11"/>
        <color rgb="FF000000"/>
        <rFont val="Calibri"/>
        <family val="2"/>
      </rPr>
      <t xml:space="preserve">   The particle contribution from actuated components can be converted to concentration/liter by using the model and testing done for SEMI F104.</t>
    </r>
  </si>
  <si>
    <t>(A) definition of technology: till 30 µm depth = surface technology, stacked technologies and those with depth more than 30 µm = bulk technology</t>
  </si>
  <si>
    <t>(C) throughput measured using STD wafer, covering MEMS relevant defect types</t>
  </si>
  <si>
    <t>Inside of mini-environment or sub equipment for AMC and particles, behind MNEV filters</t>
  </si>
  <si>
    <t>Table YE2   Yield Enhancement Difficult Challenges – 2023 update     SECC</t>
  </si>
  <si>
    <t>Insufficient metrology for online speciation of organics</t>
  </si>
  <si>
    <t xml:space="preserve">Insufficient metrology capability. Characterization needed for specific critical metals for key process steps and segments. </t>
  </si>
  <si>
    <t>Need reliable monitoring of particles &lt;10 nm.
Need Filtration technology that is reliable at the stated retention rating and that has minimal "rise up" contributions at the time of install into the process.</t>
  </si>
  <si>
    <t>Some pCMP cleans will have volatile or highly reactive ingredients that form bubbles in solution, therefore; new metrology and new techniques will be needed to differentiate between bubbles and real particles for contamination control.
The pCMP cleans that contain surfactants will have micelle particles and structures that are necessary for the chemistry to perform the intended function. The need is for reliable and accurate metrology to distinguish micelles from other foreign particles in solution.</t>
  </si>
  <si>
    <t>FinFET</t>
  </si>
  <si>
    <t>function of the wavelength</t>
  </si>
  <si>
    <t>For Multi-Modal abrasives, values are based on the 95% of largest mode + 10nm. This is to measure the amount agglomeration that cause scratch defects during the CMP process.</t>
  </si>
  <si>
    <t>For Multi-Modal abrasives, values are based on the 95% of largest mode + 10nm. This is to measure the amount agglomeration that cause scratch defects during the CMP process. Raw slurries need to be controlled and then dilution and filtration of the diluted slurry need to be controlled</t>
  </si>
  <si>
    <t xml:space="preserve">[7] Units on all contaminants in WECC Table are often given as ppb (or ppm or ppt, we use ppb here solely for demonstration purposes).  The reader should be aware that these units of parts per billion (ppb) may be ppb by mass, volume, or molar ratios.  Where not designated, the following guidelines apply:  Chemicals and UPW are typically ppb by mass, while gases and clean room are typically ppb by volume.  In the case of the fluid acting as an ideal gas, ppb by volume is equal to ppb molar.  The notable exception to the above is metals in gases that are ppb by mass. In UPW, ppb is used based on mass of water. Since 1 liter of water equals ~1 kg, 1 ppb is equal to 1 µg/l.
Some parameters in the tables may be considered process variables rather than contaminants in the classical meaning. They are marked by an asterisk. The limits are sometimes fluent. </t>
  </si>
  <si>
    <t>[9] For Multi-Modal abrasives, values are based on the MPS of the largest Mode. This is to measure the amount agglomeration that cause scratch defects during the CMP process.</t>
  </si>
  <si>
    <t>[18] The value of silica (now measured as reactive silica) used in the roadmap is at current low practical detection limit and it is supposed to indicate the overall health of the system. In 2018 revision, "Proactive" silica parameter was added to enable risk mitigation of colloidal silica occurrence by controlling silica in the feed to the Polish loop of UPW system. 
Silica may occur in UPW in a form of reactive (dissolved) or colloidal silica. Colloidal silica is considered detrimental for the semiconductor manufacturing. However, the killer particle size of currently considered generations became so small, making it impractical to expect that the colloidal silica might be measured as delta between total and reactive silica in UPW (the practice used in the past). Hence, colloidal silica is considered to be controlled as particles down to non-detectable (as silica) level. As the result only reactive silica is relevant in the silica requirement. For practical purposes testing for either total or reactive silica can be used. However, measuring both total and reactive silica may not be considered to confirm presence of colloidal silica. In high concentration (1 ppb), dissolved Silica is a potential cause for water spotting.   
When boron is controlled below or near limits of boron detection the level of dissolved silica is usually bellow the limits of detection as well. 
The silica specification is considered at POC (point of connection) based on the industry experience – no water marks were reported at the specified level. It is expected that the wafer will leach silica, adding silica level on the top of UPW level.</t>
  </si>
  <si>
    <r>
      <t>[22] TOC on-line measurement remains the reference detection method for the presence of total organics in UPW. Users of this roadmap are encouraged to speciate organics in their UPW. For non-critical organics the limit is 3 ppb. For critical organics and immersion lithography where UPW comes in contact with the lens, the limit is 1 ppb. Less than 1 ppb of Total Organic Carbon was proven successful for immersion lithography operation and preventing lens hazing, 
Total Organic Carbon in UPW is defined as equivalent amount of CO</t>
    </r>
    <r>
      <rPr>
        <vertAlign val="subscript"/>
        <sz val="10"/>
        <color theme="1"/>
        <rFont val="Arial"/>
        <family val="2"/>
      </rPr>
      <t>2</t>
    </r>
    <r>
      <rPr>
        <sz val="10"/>
        <color theme="1"/>
        <rFont val="Arial"/>
        <family val="2"/>
      </rPr>
      <t xml:space="preserve"> produced from UV oxidation at 185 nm wavelength inside of the UV reactor of a TOC monitoring device. Currently used online, TOC analyzers are non-specific in their measurement of organic contaminants. Some organics are expected to have higher impact to the semiconductor manufacturing than others, hence TOC specification has been replaced with critical and non-critical organics for all applications, including immersion photolithography. Critical Organics are those with the highest boiling point. Organics with high boiling points could deposit on the wafer surface in a high temperature furnace and result in the formation of silicon carbide.  This is considered a fatal defect at levels of 1.0E+12 atoms per cm</t>
    </r>
    <r>
      <rPr>
        <vertAlign val="superscript"/>
        <sz val="10"/>
        <color theme="1"/>
        <rFont val="Arial"/>
        <family val="2"/>
      </rPr>
      <t>2</t>
    </r>
    <r>
      <rPr>
        <sz val="10"/>
        <color theme="1"/>
        <rFont val="Arial"/>
        <family val="2"/>
      </rPr>
      <t xml:space="preserve"> as C. The boiling point of organic compounds is used to categorize them as a “critical”.  At this time, any organic compound with a boiling point higher than 200</t>
    </r>
    <r>
      <rPr>
        <sz val="10"/>
        <color theme="1"/>
        <rFont val="Calibri"/>
        <family val="2"/>
      </rPr>
      <t>°</t>
    </r>
    <r>
      <rPr>
        <sz val="10"/>
        <color theme="1"/>
        <rFont val="Arial"/>
        <family val="2"/>
      </rPr>
      <t xml:space="preserve">C is considered critical. Based on past experience acceptable concentration of total critical organic compounds is &lt;1.0 ppb (as measured by on-line instrumentation). Non critical organics is proposed to be as high as 3.0 ppb. Modeling and experimental analysis are in progress to validate correlations of critical organic compounds to device defects. The end user may want to consider POU solutions for immersion litho if 1.0 ppb TOC water quality is chosen to be controlled for the immersion lithography tools, independently of the type of the organics comprising TOC. 
In addition to the boiling point characteristics, size of the organic molecule becomes another important consideration. Very high molecular weight dissolved organics may form particles on the wafer as the water dries out. This phenomenon was confirmed experimentally refer to supplemental information) and hence the particle related concern is growing as dimensions become smaller. At this point 500,000 Dalton and larger is considered to be the size of the organic molecule potentially forming killer size particles. 
The color in the YE3 table is provided to indicate the need of metrology development for online measurement of critical organics, as well additional work needed to better define the critical organics via FMEA. 
The organics specification is defined at the POE (Point of Entry) to the manufacturing tools, assuming that control of the organics level is provided outside of the tools, whereas the manufacturing process technology takes into account contribution by the tool materials and chemistry used. </t>
    </r>
  </si>
  <si>
    <t>[23] The photolithography AMC guidelines are for tools with ArF lasers only, and are based on inputs from the Litho TWG.  The critical metrology guidelines are from the metrology TWG. All photolithography tools and some metrology equipment have chemical filters on the makeup air to the internals of the tools. These filters have a finite lifetime, which is dependent on the contaminant loading.  Providing a chemically cleaner environment will extend the life of these filters.</t>
  </si>
  <si>
    <t xml:space="preserve">[26.1] The maximum allowed particle concentration in UPW has been updated based on the following assumptions and considerations: 
A. The maximum concentration of particles in UPW is a function of the allowed defect level on the wafer as defined in the More Moore table and particle deposition form UPW to the wafer surface. The reference point will be the critical particle size. The relationship between acceptable particle concentrations on the wafer and that in UPW is based on experimental data (see supplemental materials for reference) and theoretical modeling. The user of this part of the table is encouraged to refer to the supplemental materials for specific details of the calculations.
B. The table now recognizes Electrical Active Particles (EAP) as a significant particle category. EUV has its own critical particle size, together with its own more strict particle detection limits. Significant metrology hurdles for particles at the critical size still exist. Given the fact that the metrology gap is growing and has not been addressed for last decade, the risk management for particle control is being shifted towards proactive effective mitigation measures, including particle filtration and reduction of the particle challenge to the final filters. The concept is to measure particle levels using existing particle and widely used metrology at 50 nanometer detection prior to the final filter. Using the desired particle concentration after the final filter and the particle power law, particles levels at 50 nanometers can be predicted, and monitored in UPW before the final filter. This approach is used when defining "proactive" particle control parameter. This idea is being incorporated with a SEMI task force produced guides ([5] SEMI C079) for filter performance validation, as a method to control the particles on the wafer surface and mitigate the risk of particle contamination impacting yield. A similar task force has developed a test method for evaluation of the cleanliness of the virgin ion exchange resin, SEMI C093. [6]. 
[26.2] Colloidal silica is now treated as a non-electrically active particle. However, as stated before, existing UPW metrology is not sensitive enough to allow the detection of colloidal silica particles at the specified size. So pro-active measures must be taken, such as described above, to mitigate the impact of any colloidal silica particles on the wafer. Silica particles are believed to have the ability to adsorb metals and act as a transport mechanism to potentially deposit metals on the surface of a wafer. Such metal deposition could seriously impact yield.
[26.3] An additional particle requirement has been specified for EUV mask production, which also requires tight particle control. The target concentration is an order of magnitude lower than that specified for high volume manufacturing facilities (refer to supplemental information for additional details). The killer size of the particles for this application is a function of the EUV wavelength. 
[26.4] Supplemental information shows different mechanisms whereby a  particle can effect device performance. A particle that bridges current flow is considered to be most critical. Such a particle may be even smaller than the currently define critical particle size.
The particles specification is considered at POP (point of process) due to assumption that both UPW system, critical components, as well as tool environment may generate particles, taking into account capabilities of both UPW delivery system (including POU filters) and the tool environment contribution. However, for the practical purposes, the assumption​ is that most particles will be contributed by the tool, thus requiring even higher UPW quality targets at POE (point of entry). </t>
  </si>
  <si>
    <t xml:space="preserve">[30] Typical Organic Acids found in cleanroom environments that may be of concern include Acetate, Citrate, Formate, and Propionate.  Others may also be of concern. </t>
  </si>
  <si>
    <t>[46] Critical components includes all high purity components in the flow stream for liquid delivery and is focused on the last filter and beyond (i.e., close to wafer).  This includes pipe, tube, valves, control elements, filters that are integral to final delivery.</t>
  </si>
  <si>
    <t>[48] Effect of any contaminants from critical components on wafer is not yet understood.</t>
  </si>
  <si>
    <t>[49] Chemistry containing Micelles will require a larger particle size threshold to be used to prevent counting Micelles as harmful particles.</t>
  </si>
  <si>
    <t>[51]SEMI F57 experimental testing to measure extraction rates for critical components used in UPW was completed and the data used in models for UPW and HUPW to confirm the values in the table.  The test was to confirm rinse up of new material in 30 days.</t>
  </si>
  <si>
    <t>[54]Critical components quality should support ambient UPW requirements through 2023.  For HUPW more critical evaluation of materials should be considered to meet requirements. Current generation of HP materials should suffice for both critical and non-critical organics</t>
  </si>
  <si>
    <t>[55]If a critical component will work for UPW then it should also work for UHP chemicals except for possible acid extraction of metals.</t>
  </si>
  <si>
    <t>[61]  NVR (non volatile residue) refers to residues left on the wafer surface during the wafer process.  It can be anything that remains.  These are known yield impactors and may .  For Critical Components it is likely to be organics, metals or fluorine from materials of construction.  There can also be particles from polymer surfaces that have aged and stress brittled or have suffered oxidation and broken polymer chains.  Further work needs to be done to identify and categorize these contaminants.</t>
  </si>
  <si>
    <t>[62] Critical Organics - As defined by the UPW roadmap a critical organic is a particle precursor.  Per that definition (note [22]) they do not apply to Critical Components.  For critical components we will use the organic as defined in NVR in note [60].  Organics that have properties similar to cyclo-hexanone or cyclo-hexanol would be more appropriate as an organic species of interest in both molecular weight and boiling point (150oC).  Larger molecular weight and higher boiling point materials would also be a problem.</t>
  </si>
  <si>
    <t>[64] There are currently three definitions of Critical Organics: UPW, UHP Chems and CC.  This needs to be reviewed to see if each require a unique definition.  The testing for defining what a critical organic is for Critical Components will occur in 2022.</t>
  </si>
  <si>
    <t>Reactive Sulphur compounds (e.g. H2S)</t>
  </si>
  <si>
    <t>Oxidizers (e.g. Ozone)</t>
  </si>
  <si>
    <t>TMAH (Trimethylammonium hydroxide) as individual compound</t>
  </si>
  <si>
    <t>DMSO (Dimethyl-sulfoxide) as individual compound</t>
  </si>
  <si>
    <t>(B) infrared dark field mode available but throughput not yet proven</t>
  </si>
  <si>
    <t>© 2023 IEEE. Personal use of this material is permitted. Permission from IEEE must be obtained for all other uses, in any current or future media, including reprinting/republishing this material for advertising or promotional purposes, creating new collective works, for resale or redistribution to servers or lists, or reuse of any copyrighted component of this work in other works.</t>
  </si>
  <si>
    <t xml:space="preserve">Table YE6 </t>
  </si>
  <si>
    <t xml:space="preserve">Table YE-6    Bulk Gases Supporting Table for On-line Methods </t>
  </si>
  <si>
    <t xml:space="preserve">Supporting Table for On-line Methods </t>
  </si>
  <si>
    <t xml:space="preserve">Bulk Gases Supporting Table for On-line Methods </t>
  </si>
  <si>
    <t>Table YE3a</t>
  </si>
  <si>
    <t>Table YE3b</t>
  </si>
  <si>
    <t>Limit values for interfering atoms on surfaces; avoidance of critical defect densities, various process stages (from the chapter More Moore)</t>
  </si>
  <si>
    <t>Model results critical times (tcrit) to reach the limit values for impurity atoms for different process stages; model substances</t>
  </si>
  <si>
    <t>Contaminants</t>
  </si>
  <si>
    <t>Type</t>
  </si>
  <si>
    <t>Module</t>
  </si>
  <si>
    <t>Process Step</t>
  </si>
  <si>
    <t>Mechanism</t>
  </si>
  <si>
    <t>Defect Density as measured</t>
  </si>
  <si>
    <t>Model substance</t>
  </si>
  <si>
    <t>Comments &amp; potential failure mechanism</t>
  </si>
  <si>
    <t>Carbon</t>
  </si>
  <si>
    <t>atomic carbon, post thermal treatment</t>
  </si>
  <si>
    <t>Source drain &amp; gate stack</t>
  </si>
  <si>
    <t>Dry etch</t>
  </si>
  <si>
    <t>Surface damage blocking the dopant (B,P) diffusion in the extension region</t>
  </si>
  <si>
    <t>DEP, DBP, DOP, Ethyl-propionate</t>
  </si>
  <si>
    <t>Can occur on air break after cleaning. Deterioration of device performance is explained by means of positively ionized carbons at the interface actin as additional positive charges affecting the inversion to n-channel</t>
  </si>
  <si>
    <t>Organics</t>
  </si>
  <si>
    <t>Molecular</t>
  </si>
  <si>
    <t>Gate stack</t>
  </si>
  <si>
    <t>Standard clean</t>
  </si>
  <si>
    <t>Carbon compounds induces the expansion of the silicon oxide lattice, deteriorating the silicon oxide layer, resulting in the device failure</t>
  </si>
  <si>
    <t>Sources of organic contamination are chemical surface modification (i.e. hexamethyldisilazane priming), wafer box storage and extended vacuum exposure. Major organic molecules in the cleanroom air are volatiles outgassing from polymeric materials. They are affecting subsequent CVD steps controlling the film thickness.</t>
  </si>
  <si>
    <t>Oxidizers</t>
  </si>
  <si>
    <t>SD/MOL, metal</t>
  </si>
  <si>
    <t>Air break thermal anneal</t>
  </si>
  <si>
    <t>Si and/or metal oxidation</t>
  </si>
  <si>
    <t>ozone</t>
  </si>
  <si>
    <r>
      <t>5 e</t>
    </r>
    <r>
      <rPr>
        <vertAlign val="superscript"/>
        <sz val="10"/>
        <rFont val="Times New Roman"/>
        <family val="1"/>
      </rPr>
      <t>13</t>
    </r>
    <r>
      <rPr>
        <sz val="10"/>
        <rFont val="Times New Roman"/>
        <family val="1"/>
      </rPr>
      <t xml:space="preserve"> at/cm</t>
    </r>
    <r>
      <rPr>
        <vertAlign val="superscript"/>
        <sz val="10"/>
        <rFont val="Times New Roman"/>
        <family val="1"/>
      </rPr>
      <t>2</t>
    </r>
  </si>
  <si>
    <r>
      <t>5 e</t>
    </r>
    <r>
      <rPr>
        <vertAlign val="superscript"/>
        <sz val="10"/>
        <rFont val="Times New Roman"/>
        <family val="1"/>
      </rPr>
      <t>11</t>
    </r>
    <r>
      <rPr>
        <sz val="10"/>
        <rFont val="Times New Roman"/>
        <family val="1"/>
      </rPr>
      <t xml:space="preserve"> at/cm</t>
    </r>
    <r>
      <rPr>
        <vertAlign val="superscript"/>
        <sz val="10"/>
        <rFont val="Times New Roman"/>
        <family val="1"/>
      </rPr>
      <t>2</t>
    </r>
  </si>
  <si>
    <r>
      <t>H</t>
    </r>
    <r>
      <rPr>
        <vertAlign val="subscript"/>
        <sz val="10"/>
        <rFont val="Times New Roman"/>
        <family val="1"/>
      </rPr>
      <t>2</t>
    </r>
    <r>
      <rPr>
        <sz val="10"/>
        <rFont val="Times New Roman"/>
        <family val="1"/>
      </rPr>
      <t>O</t>
    </r>
    <r>
      <rPr>
        <vertAlign val="subscript"/>
        <sz val="10"/>
        <rFont val="Times New Roman"/>
        <family val="1"/>
      </rPr>
      <t>2</t>
    </r>
    <r>
      <rPr>
        <sz val="10"/>
        <rFont val="Times New Roman"/>
        <family val="1"/>
      </rPr>
      <t>, O</t>
    </r>
    <r>
      <rPr>
        <vertAlign val="subscript"/>
        <sz val="10"/>
        <rFont val="Times New Roman"/>
        <family val="1"/>
      </rPr>
      <t>2</t>
    </r>
    <r>
      <rPr>
        <sz val="10"/>
        <rFont val="Times New Roman"/>
        <family val="1"/>
      </rPr>
      <t>, O</t>
    </r>
    <r>
      <rPr>
        <vertAlign val="subscript"/>
        <sz val="10"/>
        <rFont val="Times New Roman"/>
        <family val="1"/>
      </rPr>
      <t>3</t>
    </r>
  </si>
  <si>
    <r>
      <t>1 e</t>
    </r>
    <r>
      <rPr>
        <vertAlign val="superscript"/>
        <sz val="10"/>
        <rFont val="Times New Roman"/>
        <family val="1"/>
      </rPr>
      <t>10</t>
    </r>
    <r>
      <rPr>
        <sz val="10"/>
        <rFont val="Times New Roman"/>
        <family val="1"/>
      </rPr>
      <t xml:space="preserve"> at/cm</t>
    </r>
    <r>
      <rPr>
        <vertAlign val="superscript"/>
        <sz val="10"/>
        <rFont val="Times New Roman"/>
        <family val="1"/>
      </rPr>
      <t>2</t>
    </r>
  </si>
  <si>
    <r>
      <t>Oxygen and moisture in the ambient air. Si-O-Si, Si-H and Si-OH species; very dilute solutions of HF, in de-ionized water, DI, or dilute solutions of ammonium fluoride, NH</t>
    </r>
    <r>
      <rPr>
        <vertAlign val="subscript"/>
        <sz val="10"/>
        <rFont val="Times New Roman"/>
        <family val="1"/>
      </rPr>
      <t>4</t>
    </r>
    <r>
      <rPr>
        <sz val="10"/>
        <rFont val="Times New Roman"/>
        <family val="1"/>
      </rPr>
      <t>F, HF and DI water (buffered oxide etch, BOE) completely remove silicon native oxide, leaving a hydrogen-terminated clean silicon surface a</t>
    </r>
  </si>
  <si>
    <t>Table 3a   Limit values for interfering atoms on surfaces; avoidance of critical defect densities, various process stages (from the chapter More Moore)</t>
  </si>
  <si>
    <t>Table 3b   Model results critical times (tcrit) to reach the limit values for impurity atoms for different process stages; model substances</t>
  </si>
  <si>
    <t>Defect density limit</t>
  </si>
  <si>
    <r>
      <t>Impact concentration c</t>
    </r>
    <r>
      <rPr>
        <vertAlign val="subscript"/>
        <sz val="10"/>
        <rFont val="Times New Roman"/>
        <family val="1"/>
      </rPr>
      <t>0</t>
    </r>
  </si>
  <si>
    <r>
      <t>Critical time t</t>
    </r>
    <r>
      <rPr>
        <vertAlign val="subscript"/>
        <sz val="10"/>
        <rFont val="Times New Roman"/>
        <family val="1"/>
      </rPr>
      <t>crit</t>
    </r>
  </si>
  <si>
    <t>DEP (Diethyl phtalate)</t>
  </si>
  <si>
    <r>
      <t>5e</t>
    </r>
    <r>
      <rPr>
        <vertAlign val="superscript"/>
        <sz val="10"/>
        <rFont val="Times New Roman"/>
        <family val="1"/>
      </rPr>
      <t>11</t>
    </r>
    <r>
      <rPr>
        <sz val="10"/>
        <rFont val="Times New Roman"/>
        <family val="1"/>
      </rPr>
      <t xml:space="preserve"> at C/cm</t>
    </r>
    <r>
      <rPr>
        <vertAlign val="superscript"/>
        <sz val="10"/>
        <rFont val="Times New Roman"/>
        <family val="1"/>
      </rPr>
      <t>2</t>
    </r>
  </si>
  <si>
    <r>
      <t>1000 ppt</t>
    </r>
    <r>
      <rPr>
        <vertAlign val="subscript"/>
        <sz val="10"/>
        <rFont val="Times New Roman"/>
        <family val="1"/>
      </rPr>
      <t>v</t>
    </r>
  </si>
  <si>
    <t>22 sec</t>
  </si>
  <si>
    <r>
      <t>100 ppt</t>
    </r>
    <r>
      <rPr>
        <vertAlign val="subscript"/>
        <sz val="10"/>
        <rFont val="Times New Roman"/>
        <family val="1"/>
      </rPr>
      <t>v</t>
    </r>
  </si>
  <si>
    <t>228 sec</t>
  </si>
  <si>
    <r>
      <t>10 ppt</t>
    </r>
    <r>
      <rPr>
        <vertAlign val="subscript"/>
        <sz val="10"/>
        <rFont val="Times New Roman"/>
        <family val="1"/>
      </rPr>
      <t>v</t>
    </r>
  </si>
  <si>
    <t>¥</t>
  </si>
  <si>
    <r>
      <t>5e</t>
    </r>
    <r>
      <rPr>
        <vertAlign val="superscript"/>
        <sz val="10"/>
        <rFont val="Times New Roman"/>
        <family val="1"/>
      </rPr>
      <t>13</t>
    </r>
    <r>
      <rPr>
        <sz val="10"/>
        <rFont val="Times New Roman"/>
        <family val="1"/>
      </rPr>
      <t xml:space="preserve"> at C/cm</t>
    </r>
    <r>
      <rPr>
        <vertAlign val="superscript"/>
        <sz val="10"/>
        <rFont val="Times New Roman"/>
        <family val="1"/>
      </rPr>
      <t>2</t>
    </r>
  </si>
  <si>
    <t>DOP (Dioctyl phtalate)</t>
  </si>
  <si>
    <t>14 sec</t>
  </si>
  <si>
    <t>143 sec</t>
  </si>
  <si>
    <r>
      <t>&lt;&lt; 1 ppt</t>
    </r>
    <r>
      <rPr>
        <vertAlign val="subscript"/>
        <sz val="10"/>
        <rFont val="Times New Roman"/>
        <family val="1"/>
      </rPr>
      <t>v</t>
    </r>
  </si>
  <si>
    <t>1’430</t>
  </si>
  <si>
    <t>15’500</t>
  </si>
  <si>
    <r>
      <t>18 ppt</t>
    </r>
    <r>
      <rPr>
        <vertAlign val="subscript"/>
        <sz val="10"/>
        <rFont val="Times New Roman"/>
        <family val="1"/>
      </rPr>
      <t>v</t>
    </r>
  </si>
  <si>
    <t>SEMI C79-0113 GUIDE TO EVALUATE THE EFFICACY OF SUB-15 nm FILTERS USED IN ULTRAPURE WATER (UPW) DISTRIBUTION SYSTEMS. Www.semi.org</t>
  </si>
  <si>
    <t>SEMI C093: GUIDE FOR DETERMINING THE QUALITY OF ION EXCHANGE RESIN USED IN POLISH APPLICATIONS OF ULTRAPURE WATER SYSTEM</t>
  </si>
  <si>
    <t>SEMI MF1982-1103 (previously ASTMF 1982-99e1), Standard Test Methods for Analyzing Organic Contaminants on Silicon Wafer Surfaces by Thermal Desorption Gas Chromatography, SEMI.</t>
  </si>
  <si>
    <t>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</si>
</sst>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
  </numFmts>
  <fonts count="22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name val="ＭＳ Ｐゴシック"/>
      <family val="3"/>
      <charset val="128"/>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i/>
      <sz val="11"/>
      <name val="Times New Roman"/>
      <family val="1"/>
    </font>
    <font>
      <sz val="9"/>
      <name val="Arial"/>
      <family val="2"/>
    </font>
    <font>
      <sz val="11"/>
      <color indexed="8"/>
      <name val="ＭＳ Ｐゴシック"/>
      <family val="3"/>
      <charset val="128"/>
    </font>
    <font>
      <sz val="11"/>
      <color indexed="9"/>
      <name val="ＭＳ Ｐゴシック"/>
      <family val="3"/>
      <charset val="128"/>
    </font>
    <font>
      <sz val="11"/>
      <name val="Frutiger 45 Light"/>
      <family val="2"/>
    </font>
    <font>
      <sz val="11"/>
      <name val="Frutiger 45 Light"/>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u/>
      <sz val="9"/>
      <color indexed="12"/>
      <name val="Arial"/>
      <family val="2"/>
    </font>
    <font>
      <sz val="9"/>
      <name val="Arial"/>
      <family val="2"/>
    </font>
    <font>
      <b/>
      <sz val="10"/>
      <name val="Arial"/>
      <family val="2"/>
    </font>
    <font>
      <i/>
      <sz val="10"/>
      <name val="Arial"/>
      <family val="2"/>
    </font>
    <font>
      <sz val="10"/>
      <name val="Arial"/>
      <family val="2"/>
    </font>
    <font>
      <sz val="10"/>
      <name val="Arial"/>
      <family val="2"/>
    </font>
    <font>
      <i/>
      <sz val="10"/>
      <name val="Times New Roman"/>
      <family val="1"/>
    </font>
    <font>
      <i/>
      <sz val="8"/>
      <color indexed="8"/>
      <name val="Times New Roman"/>
      <family val="1"/>
    </font>
    <font>
      <sz val="8"/>
      <color indexed="8"/>
      <name val="Times New Roman"/>
      <family val="1"/>
    </font>
    <font>
      <b/>
      <sz val="8"/>
      <color indexed="9"/>
      <name val="Arial"/>
      <family val="2"/>
    </font>
    <font>
      <sz val="8"/>
      <color indexed="8"/>
      <name val="Arial"/>
      <family val="2"/>
    </font>
    <font>
      <i/>
      <sz val="8"/>
      <color indexed="8"/>
      <name val="Arial"/>
      <family val="2"/>
    </font>
    <font>
      <vertAlign val="superscript"/>
      <sz val="8"/>
      <color indexed="8"/>
      <name val="Arial"/>
      <family val="2"/>
    </font>
    <font>
      <vertAlign val="subscript"/>
      <sz val="8"/>
      <color indexed="8"/>
      <name val="Arial"/>
      <family val="2"/>
    </font>
    <font>
      <b/>
      <i/>
      <sz val="8"/>
      <color indexed="8"/>
      <name val="Arial"/>
      <family val="2"/>
    </font>
    <font>
      <b/>
      <sz val="8"/>
      <color indexed="8"/>
      <name val="Arial"/>
      <family val="2"/>
    </font>
    <font>
      <sz val="10"/>
      <color indexed="8"/>
      <name val="Arial"/>
      <family val="2"/>
    </font>
    <font>
      <sz val="10"/>
      <color indexed="10"/>
      <name val="Arial"/>
      <family val="2"/>
    </font>
    <font>
      <sz val="11"/>
      <color indexed="8"/>
      <name val="Calibri"/>
      <family val="2"/>
    </font>
    <font>
      <sz val="10"/>
      <name val="Times New Roman"/>
      <family val="1"/>
    </font>
    <font>
      <sz val="11"/>
      <color rgb="FF3F3F76"/>
      <name val="Calibri"/>
      <family val="2"/>
      <scheme val="minor"/>
    </font>
    <font>
      <b/>
      <sz val="11"/>
      <color rgb="FF3F3F3F"/>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9C6500"/>
      <name val="Calibri"/>
      <family val="2"/>
      <scheme val="minor"/>
    </font>
    <font>
      <b/>
      <sz val="8"/>
      <name val="Arial"/>
      <family val="2"/>
    </font>
    <font>
      <b/>
      <i/>
      <sz val="8"/>
      <name val="Arial"/>
      <family val="2"/>
    </font>
    <font>
      <sz val="12"/>
      <name val="新細明體"/>
      <family val="1"/>
    </font>
    <font>
      <sz val="11"/>
      <name val="ＭＳ Ｐゴシック"/>
      <family val="3"/>
      <charset val="128"/>
    </font>
    <font>
      <i/>
      <sz val="8"/>
      <name val="Times New Roman"/>
      <family val="1"/>
    </font>
    <font>
      <u/>
      <sz val="10"/>
      <color indexed="12"/>
      <name val="Arial"/>
      <family val="2"/>
    </font>
    <font>
      <b/>
      <sz val="13"/>
      <color theme="3"/>
      <name val="Calibri"/>
      <family val="2"/>
      <scheme val="min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sz val="11"/>
      <color indexed="8"/>
      <name val="Calibri"/>
      <family val="2"/>
    </font>
    <font>
      <b/>
      <sz val="18"/>
      <color indexed="56"/>
      <name val="Cambria"/>
      <family val="2"/>
    </font>
    <font>
      <sz val="11"/>
      <color theme="1"/>
      <name val="Calibri"/>
      <family val="3"/>
      <charset val="128"/>
      <scheme val="minor"/>
    </font>
    <font>
      <u/>
      <sz val="11"/>
      <color indexed="12"/>
      <name val="ＭＳ Ｐゴシック"/>
      <family val="3"/>
      <charset val="128"/>
    </font>
    <font>
      <sz val="11"/>
      <color theme="0"/>
      <name val="Calibri"/>
      <family val="3"/>
      <charset val="128"/>
      <scheme val="minor"/>
    </font>
    <font>
      <b/>
      <sz val="18"/>
      <color theme="3"/>
      <name val="Cambria"/>
      <family val="3"/>
      <charset val="128"/>
      <scheme val="major"/>
    </font>
    <font>
      <b/>
      <sz val="11"/>
      <color theme="0"/>
      <name val="Calibri"/>
      <family val="3"/>
      <charset val="128"/>
      <scheme val="minor"/>
    </font>
    <font>
      <sz val="11"/>
      <color rgb="FF9C6500"/>
      <name val="Calibri"/>
      <family val="3"/>
      <charset val="128"/>
      <scheme val="minor"/>
    </font>
    <font>
      <sz val="11"/>
      <color rgb="FFFA7D00"/>
      <name val="Calibri"/>
      <family val="3"/>
      <charset val="128"/>
      <scheme val="minor"/>
    </font>
    <font>
      <sz val="11"/>
      <color rgb="FF9C0006"/>
      <name val="Calibri"/>
      <family val="3"/>
      <charset val="128"/>
      <scheme val="minor"/>
    </font>
    <font>
      <b/>
      <sz val="11"/>
      <color rgb="FFFA7D00"/>
      <name val="Calibri"/>
      <family val="3"/>
      <charset val="128"/>
      <scheme val="minor"/>
    </font>
    <font>
      <sz val="11"/>
      <color rgb="FFFF0000"/>
      <name val="Calibri"/>
      <family val="3"/>
      <charset val="128"/>
      <scheme val="minor"/>
    </font>
    <font>
      <b/>
      <sz val="15"/>
      <color theme="3"/>
      <name val="Calibri"/>
      <family val="3"/>
      <charset val="128"/>
      <scheme val="minor"/>
    </font>
    <font>
      <b/>
      <sz val="13"/>
      <color theme="3"/>
      <name val="Calibri"/>
      <family val="3"/>
      <charset val="128"/>
      <scheme val="minor"/>
    </font>
    <font>
      <b/>
      <sz val="11"/>
      <color theme="3"/>
      <name val="Calibri"/>
      <family val="3"/>
      <charset val="128"/>
      <scheme val="minor"/>
    </font>
    <font>
      <b/>
      <sz val="11"/>
      <color theme="1"/>
      <name val="Calibri"/>
      <family val="3"/>
      <charset val="128"/>
      <scheme val="minor"/>
    </font>
    <font>
      <b/>
      <sz val="11"/>
      <color rgb="FF3F3F3F"/>
      <name val="Calibri"/>
      <family val="3"/>
      <charset val="128"/>
      <scheme val="minor"/>
    </font>
    <font>
      <i/>
      <sz val="11"/>
      <color rgb="FF7F7F7F"/>
      <name val="Calibri"/>
      <family val="3"/>
      <charset val="128"/>
      <scheme val="minor"/>
    </font>
    <font>
      <sz val="11"/>
      <color rgb="FF3F3F76"/>
      <name val="Calibri"/>
      <family val="3"/>
      <charset val="128"/>
      <scheme val="minor"/>
    </font>
    <font>
      <sz val="11"/>
      <color rgb="FF006100"/>
      <name val="Calibri"/>
      <family val="3"/>
      <charset val="128"/>
      <scheme val="minor"/>
    </font>
    <font>
      <sz val="11"/>
      <color indexed="8"/>
      <name val="맑은 고딕"/>
      <family val="2"/>
    </font>
    <font>
      <sz val="11"/>
      <color indexed="9"/>
      <name val="맑은 고딕"/>
      <family val="2"/>
    </font>
    <font>
      <sz val="11"/>
      <color indexed="10"/>
      <name val="맑은 고딕"/>
      <family val="2"/>
    </font>
    <font>
      <b/>
      <sz val="11"/>
      <color indexed="52"/>
      <name val="맑은 고딕"/>
      <family val="2"/>
    </font>
    <font>
      <sz val="11"/>
      <color indexed="20"/>
      <name val="맑은 고딕"/>
      <family val="2"/>
    </font>
    <font>
      <sz val="11"/>
      <color indexed="60"/>
      <name val="맑은 고딕"/>
      <family val="2"/>
    </font>
    <font>
      <i/>
      <sz val="11"/>
      <color indexed="23"/>
      <name val="맑은 고딕"/>
      <family val="2"/>
    </font>
    <font>
      <b/>
      <sz val="11"/>
      <color indexed="9"/>
      <name val="맑은 고딕"/>
      <family val="2"/>
    </font>
    <font>
      <sz val="11"/>
      <color indexed="52"/>
      <name val="맑은 고딕"/>
      <family val="2"/>
    </font>
    <font>
      <b/>
      <sz val="11"/>
      <color indexed="8"/>
      <name val="맑은 고딕"/>
      <family val="2"/>
    </font>
    <font>
      <sz val="11"/>
      <color indexed="62"/>
      <name val="맑은 고딕"/>
      <family val="2"/>
    </font>
    <font>
      <b/>
      <sz val="18"/>
      <color indexed="56"/>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17"/>
      <name val="맑은 고딕"/>
      <family val="2"/>
    </font>
    <font>
      <b/>
      <sz val="11"/>
      <color indexed="63"/>
      <name val="맑은 고딕"/>
      <family val="2"/>
    </font>
    <font>
      <sz val="11"/>
      <color indexed="8"/>
      <name val="新細明體"/>
      <family val="1"/>
      <charset val="136"/>
    </font>
    <font>
      <sz val="11"/>
      <color indexed="8"/>
      <name val="ＭＳ Ｐゴシック"/>
      <family val="3"/>
      <charset val="128"/>
    </font>
    <font>
      <sz val="11"/>
      <color indexed="9"/>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62"/>
      <name val="ＭＳ Ｐゴシック"/>
      <family val="3"/>
      <charset val="128"/>
    </font>
    <font>
      <sz val="11"/>
      <color indexed="52"/>
      <name val="ＭＳ Ｐゴシック"/>
      <family val="3"/>
      <charset val="128"/>
    </font>
    <font>
      <sz val="11"/>
      <color indexed="60"/>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0"/>
      <name val="ＭＳ Ｐゴシック"/>
      <family val="3"/>
      <charset val="128"/>
    </font>
    <font>
      <b/>
      <sz val="18"/>
      <color indexed="56"/>
      <name val="맑은 고딕"/>
      <family val="2"/>
    </font>
    <font>
      <sz val="11"/>
      <color indexed="8"/>
      <name val="맑은 고딕"/>
      <family val="2"/>
    </font>
    <font>
      <b/>
      <sz val="18"/>
      <color theme="3"/>
      <name val="Cambria"/>
      <family val="2"/>
      <scheme val="major"/>
    </font>
    <font>
      <sz val="8"/>
      <color indexed="9"/>
      <name val="Arial"/>
      <family val="2"/>
    </font>
    <font>
      <sz val="8"/>
      <name val="Calibri"/>
      <family val="2"/>
    </font>
    <font>
      <vertAlign val="subscript"/>
      <sz val="8"/>
      <name val="Arial"/>
      <family val="2"/>
    </font>
    <font>
      <b/>
      <sz val="9"/>
      <color indexed="8"/>
      <name val="Arial"/>
      <family val="2"/>
    </font>
    <font>
      <b/>
      <sz val="10"/>
      <color indexed="10"/>
      <name val="Times New Roman"/>
      <family val="1"/>
    </font>
    <font>
      <b/>
      <i/>
      <sz val="10"/>
      <name val="Times New Roman"/>
      <family val="1"/>
    </font>
    <font>
      <sz val="8"/>
      <name val="Verdana"/>
      <family val="2"/>
    </font>
    <font>
      <vertAlign val="subscript"/>
      <sz val="10"/>
      <name val="Times New Roman"/>
      <family val="1"/>
    </font>
    <font>
      <b/>
      <i/>
      <sz val="11"/>
      <name val="Times New Roman"/>
      <family val="1"/>
    </font>
    <font>
      <vertAlign val="subscript"/>
      <sz val="10"/>
      <name val="Arial"/>
      <family val="2"/>
    </font>
    <font>
      <vertAlign val="superscript"/>
      <sz val="10"/>
      <name val="Arial"/>
      <family val="2"/>
    </font>
    <font>
      <vertAlign val="subscript"/>
      <sz val="10"/>
      <color indexed="8"/>
      <name val="Arial"/>
      <family val="2"/>
    </font>
    <font>
      <i/>
      <sz val="10"/>
      <color indexed="8"/>
      <name val="Times New Roman"/>
      <family val="1"/>
    </font>
    <font>
      <i/>
      <sz val="8"/>
      <name val="Arial"/>
      <family val="2"/>
    </font>
    <font>
      <b/>
      <sz val="8"/>
      <color theme="1"/>
      <name val="Arial"/>
      <family val="2"/>
    </font>
    <font>
      <u/>
      <sz val="8"/>
      <name val="Arial"/>
      <family val="2"/>
    </font>
    <font>
      <sz val="8"/>
      <color rgb="FF0070C0"/>
      <name val="Arial"/>
      <family val="2"/>
    </font>
    <font>
      <vertAlign val="superscript"/>
      <sz val="8"/>
      <name val="Arial"/>
      <family val="2"/>
    </font>
    <font>
      <b/>
      <sz val="8"/>
      <name val="Frutiger 45 Light"/>
    </font>
    <font>
      <i/>
      <sz val="8"/>
      <color rgb="FF0070C0"/>
      <name val="Arial"/>
      <family val="2"/>
    </font>
    <font>
      <b/>
      <i/>
      <u/>
      <sz val="8"/>
      <name val="Arial"/>
      <family val="2"/>
    </font>
    <font>
      <sz val="8"/>
      <name val="Frutiger 45 Light"/>
    </font>
    <font>
      <sz val="8"/>
      <color rgb="FFFF0000"/>
      <name val="Wingdings 2"/>
      <family val="1"/>
      <charset val="2"/>
    </font>
    <font>
      <b/>
      <sz val="8"/>
      <color rgb="FF0070C0"/>
      <name val="Arial"/>
      <family val="2"/>
    </font>
    <font>
      <sz val="10"/>
      <name val="Symbol"/>
      <family val="1"/>
      <charset val="2"/>
    </font>
    <font>
      <sz val="8"/>
      <name val="Wingdings 2"/>
      <family val="1"/>
      <charset val="2"/>
    </font>
    <font>
      <b/>
      <sz val="8"/>
      <color theme="0"/>
      <name val="Arial"/>
      <family val="2"/>
    </font>
    <font>
      <b/>
      <sz val="8"/>
      <color rgb="FF000000"/>
      <name val="Arial"/>
      <family val="2"/>
    </font>
    <font>
      <sz val="8"/>
      <color theme="1"/>
      <name val="Arial"/>
      <family val="2"/>
    </font>
    <font>
      <sz val="10"/>
      <color theme="1"/>
      <name val="Arial"/>
      <family val="2"/>
    </font>
    <font>
      <vertAlign val="subscript"/>
      <sz val="10"/>
      <color theme="1"/>
      <name val="Arial"/>
      <family val="2"/>
    </font>
    <font>
      <vertAlign val="superscript"/>
      <sz val="10"/>
      <color theme="1"/>
      <name val="Arial"/>
      <family val="2"/>
    </font>
    <font>
      <sz val="10"/>
      <color theme="1"/>
      <name val="Calibri"/>
      <family val="2"/>
    </font>
    <font>
      <strike/>
      <sz val="8"/>
      <color indexed="8"/>
      <name val="Arial"/>
      <family val="2"/>
    </font>
    <font>
      <i/>
      <sz val="8"/>
      <color rgb="FFFF0000"/>
      <name val="Arial"/>
      <family val="2"/>
    </font>
    <font>
      <sz val="8"/>
      <color rgb="FF000000"/>
      <name val="Arial"/>
      <family val="2"/>
    </font>
    <font>
      <i/>
      <sz val="8"/>
      <color rgb="FF000000"/>
      <name val="Arial"/>
      <family val="2"/>
    </font>
    <font>
      <sz val="8"/>
      <color theme="0"/>
      <name val="Arial"/>
      <family val="2"/>
    </font>
    <font>
      <b/>
      <i/>
      <sz val="8"/>
      <color rgb="FFFF0000"/>
      <name val="Arial"/>
      <family val="2"/>
    </font>
    <font>
      <b/>
      <i/>
      <sz val="8"/>
      <color rgb="FF000000"/>
      <name val="Arial"/>
      <family val="2"/>
    </font>
    <font>
      <vertAlign val="subscript"/>
      <sz val="8"/>
      <color rgb="FF000000"/>
      <name val="Arial"/>
      <family val="2"/>
    </font>
    <font>
      <sz val="11"/>
      <color rgb="FF000000"/>
      <name val="Calibri"/>
      <family val="2"/>
    </font>
    <font>
      <sz val="10"/>
      <color rgb="FF000000"/>
      <name val="Arial"/>
      <family val="2"/>
    </font>
    <font>
      <b/>
      <sz val="8"/>
      <color rgb="FFFFFFFF"/>
      <name val="Arial"/>
      <family val="2"/>
    </font>
    <font>
      <sz val="8"/>
      <color rgb="FF000000"/>
      <name val="Calibri"/>
      <family val="2"/>
    </font>
    <font>
      <sz val="11"/>
      <name val="Calibri"/>
      <family val="2"/>
    </font>
    <font>
      <strike/>
      <sz val="8"/>
      <color rgb="FF000000"/>
      <name val="Arial"/>
      <family val="2"/>
    </font>
    <font>
      <i/>
      <strike/>
      <sz val="8"/>
      <color rgb="FF000000"/>
      <name val="Arial"/>
      <family val="2"/>
    </font>
    <font>
      <b/>
      <strike/>
      <sz val="8"/>
      <color indexed="8"/>
      <name val="Arial"/>
      <family val="2"/>
    </font>
    <font>
      <b/>
      <strike/>
      <sz val="8"/>
      <color indexed="9"/>
      <name val="Arial"/>
      <family val="2"/>
    </font>
    <font>
      <sz val="8"/>
      <color rgb="FFFF0000"/>
      <name val="Arial"/>
      <family val="2"/>
    </font>
    <font>
      <b/>
      <sz val="8"/>
      <color rgb="FF00B050"/>
      <name val="Frutiger 45 Light"/>
    </font>
    <font>
      <b/>
      <sz val="8"/>
      <color rgb="FFFFFFFF"/>
      <name val="Frutiger 45 Light"/>
    </font>
    <font>
      <sz val="8"/>
      <color rgb="FF00B050"/>
      <name val="Arial"/>
      <family val="2"/>
    </font>
    <font>
      <vertAlign val="superscript"/>
      <sz val="8"/>
      <color rgb="FF00B050"/>
      <name val="Arial"/>
      <family val="2"/>
    </font>
    <font>
      <sz val="8"/>
      <color rgb="FF92D050"/>
      <name val="Arial"/>
      <family val="2"/>
    </font>
    <font>
      <b/>
      <sz val="8"/>
      <color rgb="FF00B050"/>
      <name val="Arial"/>
      <family val="2"/>
    </font>
    <font>
      <b/>
      <sz val="11"/>
      <name val="Calibri"/>
      <family val="2"/>
    </font>
    <font>
      <vertAlign val="subscript"/>
      <sz val="11"/>
      <name val="Calibri"/>
      <family val="2"/>
    </font>
    <font>
      <b/>
      <i/>
      <sz val="11"/>
      <name val="Calibri"/>
      <family val="2"/>
    </font>
    <font>
      <sz val="10"/>
      <name val="Calibri"/>
      <family val="2"/>
    </font>
    <font>
      <b/>
      <i/>
      <sz val="10"/>
      <name val="Arial"/>
      <family val="2"/>
    </font>
    <font>
      <b/>
      <sz val="14"/>
      <name val="Calibri"/>
      <family val="2"/>
    </font>
    <font>
      <sz val="10"/>
      <name val="Times New Roman"/>
      <family val="1"/>
      <charset val="1"/>
    </font>
    <font>
      <b/>
      <sz val="12"/>
      <name val="Arial"/>
      <family val="2"/>
    </font>
    <font>
      <b/>
      <sz val="9"/>
      <color rgb="FF00B050"/>
      <name val="Arial"/>
      <family val="2"/>
    </font>
    <font>
      <sz val="8"/>
      <color rgb="FFFFFFFF"/>
      <name val="Arial"/>
      <family val="2"/>
    </font>
    <font>
      <b/>
      <sz val="11"/>
      <color rgb="FF000000"/>
      <name val="Calibri"/>
      <family val="2"/>
    </font>
    <font>
      <vertAlign val="superscript"/>
      <sz val="8"/>
      <color rgb="FF000000"/>
      <name val="Arial"/>
      <family val="2"/>
    </font>
    <font>
      <sz val="9"/>
      <color rgb="FF000000"/>
      <name val="Arial"/>
      <family val="2"/>
    </font>
    <font>
      <vertAlign val="superscript"/>
      <sz val="9.9"/>
      <name val="Arial"/>
      <family val="2"/>
    </font>
    <font>
      <b/>
      <sz val="9"/>
      <color rgb="FF000000"/>
      <name val="Arial"/>
      <family val="2"/>
    </font>
    <font>
      <b/>
      <sz val="9"/>
      <color indexed="81"/>
      <name val="Tahoma"/>
      <family val="2"/>
    </font>
    <font>
      <sz val="9"/>
      <color indexed="81"/>
      <name val="Tahoma"/>
      <family val="2"/>
    </font>
    <font>
      <sz val="8"/>
      <color rgb="FFFFFFFF"/>
      <name val="Arial"/>
      <family val="2"/>
    </font>
    <font>
      <sz val="11"/>
      <color theme="1"/>
      <name val="Calibri"/>
      <family val="2"/>
    </font>
    <font>
      <vertAlign val="superscript"/>
      <sz val="10"/>
      <name val="Times New Roman"/>
      <family val="1"/>
    </font>
    <font>
      <b/>
      <sz val="10"/>
      <name val="Times New Roman"/>
      <family val="1"/>
    </font>
  </fonts>
  <fills count="9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0"/>
        <bgColor indexed="10"/>
      </patternFill>
    </fill>
    <fill>
      <patternFill patternType="solid">
        <fgColor rgb="FFFFFF00"/>
        <bgColor indexed="64"/>
      </patternFill>
    </fill>
    <fill>
      <patternFill patternType="solid">
        <fgColor theme="0"/>
        <bgColor indexed="64"/>
      </patternFill>
    </fill>
    <fill>
      <patternFill patternType="darkHorizontal">
        <fgColor rgb="FFFFCC00"/>
        <bgColor rgb="FFFFFF99"/>
      </patternFill>
    </fill>
    <fill>
      <patternFill patternType="solid">
        <fgColor rgb="FFFFC000"/>
        <bgColor indexed="64"/>
      </patternFill>
    </fill>
    <fill>
      <patternFill patternType="solid">
        <fgColor rgb="FFFFC000"/>
        <bgColor rgb="FF000000"/>
      </patternFill>
    </fill>
    <fill>
      <patternFill patternType="solid">
        <fgColor rgb="FFFFCC99"/>
      </patternFill>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B9C"/>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0000"/>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FFE699"/>
        <bgColor indexed="64"/>
      </patternFill>
    </fill>
    <fill>
      <patternFill patternType="solid">
        <fgColor rgb="FF92D050"/>
        <bgColor indexed="64"/>
      </patternFill>
    </fill>
    <fill>
      <patternFill patternType="solid">
        <fgColor rgb="FF808080"/>
        <bgColor rgb="FF000000"/>
      </patternFill>
    </fill>
    <fill>
      <patternFill patternType="solid">
        <fgColor rgb="FFFFCC99"/>
        <bgColor rgb="FF000000"/>
      </patternFill>
    </fill>
    <fill>
      <patternFill patternType="solid">
        <fgColor rgb="FFCCCCFF"/>
        <bgColor rgb="FF000000"/>
      </patternFill>
    </fill>
    <fill>
      <patternFill patternType="solid">
        <fgColor rgb="FF99CCFF"/>
        <bgColor rgb="FF000000"/>
      </patternFill>
    </fill>
    <fill>
      <patternFill patternType="solid">
        <fgColor rgb="FF33CCCC"/>
        <bgColor rgb="FF000000"/>
      </patternFill>
    </fill>
    <fill>
      <patternFill patternType="solid">
        <fgColor rgb="FF31869B"/>
        <bgColor rgb="FF000000"/>
      </patternFill>
    </fill>
    <fill>
      <patternFill patternType="solid">
        <fgColor rgb="FF215967"/>
        <bgColor rgb="FF000000"/>
      </patternFill>
    </fill>
    <fill>
      <patternFill patternType="solid">
        <fgColor rgb="FFFFFFFF"/>
        <bgColor rgb="FF000000"/>
      </patternFill>
    </fill>
    <fill>
      <patternFill patternType="solid">
        <fgColor rgb="FF000000"/>
        <bgColor rgb="FF000000"/>
      </patternFill>
    </fill>
    <fill>
      <patternFill patternType="darkDown">
        <fgColor rgb="FF000000"/>
      </patternFill>
    </fill>
    <fill>
      <patternFill patternType="darkDown">
        <fgColor rgb="FF000000"/>
        <bgColor rgb="FFFFFFFF"/>
      </patternFill>
    </fill>
    <fill>
      <patternFill patternType="solid">
        <fgColor rgb="FFFF0000"/>
        <bgColor rgb="FF000000"/>
      </patternFill>
    </fill>
    <fill>
      <patternFill patternType="solid">
        <fgColor rgb="FFFFFF00"/>
        <bgColor rgb="FF000000"/>
      </patternFill>
    </fill>
    <fill>
      <patternFill patternType="darkDown">
        <fgColor rgb="FF000000"/>
        <bgColor rgb="FF000000"/>
      </patternFill>
    </fill>
    <fill>
      <patternFill patternType="solid">
        <fgColor rgb="FFFFFFFF"/>
        <bgColor indexed="64"/>
      </patternFill>
    </fill>
    <fill>
      <patternFill patternType="solid">
        <fgColor rgb="FF92D050"/>
        <bgColor rgb="FF000000"/>
      </patternFill>
    </fill>
    <fill>
      <patternFill patternType="solid">
        <fgColor rgb="FFBFBFBF"/>
        <bgColor rgb="FF000000"/>
      </patternFill>
    </fill>
    <fill>
      <patternFill patternType="gray0625">
        <bgColor rgb="FFFF0000"/>
      </patternFill>
    </fill>
    <fill>
      <patternFill patternType="gray0625">
        <fgColor rgb="FF000000"/>
        <bgColor rgb="FFFF0000"/>
      </patternFill>
    </fill>
    <fill>
      <patternFill patternType="solid">
        <fgColor rgb="FFFF0000"/>
        <bgColor rgb="FFFF0000"/>
      </patternFill>
    </fill>
    <fill>
      <patternFill patternType="gray0625">
        <fgColor rgb="FF000000"/>
        <bgColor rgb="FFFFC000"/>
      </patternFill>
    </fill>
  </fills>
  <borders count="8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ck">
        <color indexed="64"/>
      </top>
      <bottom/>
      <diagonal/>
    </border>
    <border>
      <left style="thick">
        <color indexed="64"/>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top/>
      <bottom style="thick">
        <color indexed="64"/>
      </bottom>
      <diagonal/>
    </border>
    <border>
      <left style="thick">
        <color indexed="64"/>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diagonal/>
    </border>
    <border>
      <left/>
      <right style="thick">
        <color indexed="64"/>
      </right>
      <top style="thin">
        <color indexed="64"/>
      </top>
      <bottom/>
      <diagonal/>
    </border>
    <border>
      <left style="thick">
        <color indexed="64"/>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s>
  <cellStyleXfs count="11004">
    <xf numFmtId="0" fontId="0" fillId="0" borderId="0"/>
    <xf numFmtId="0" fontId="4"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2" fillId="20" borderId="1" applyNumberFormat="0" applyAlignment="0" applyProtection="0"/>
    <xf numFmtId="0" fontId="7" fillId="3" borderId="0" applyNumberFormat="0" applyBorder="0" applyAlignment="0" applyProtection="0"/>
    <xf numFmtId="0" fontId="8" fillId="20" borderId="2" applyNumberFormat="0" applyAlignment="0" applyProtection="0"/>
    <xf numFmtId="0" fontId="9" fillId="21" borderId="3" applyNumberFormat="0" applyAlignment="0" applyProtection="0"/>
    <xf numFmtId="0" fontId="18" fillId="7" borderId="2" applyNumberFormat="0" applyAlignment="0" applyProtection="0"/>
    <xf numFmtId="0" fontId="24" fillId="0" borderId="4"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38" fontId="12" fillId="2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12" fillId="23" borderId="8" applyNumberFormat="0" applyBorder="0" applyAlignment="0" applyProtection="0"/>
    <xf numFmtId="0" fontId="19" fillId="0" borderId="9" applyNumberFormat="0" applyFill="0" applyAlignment="0" applyProtection="0"/>
    <xf numFmtId="0" fontId="20" fillId="24" borderId="0" applyNumberFormat="0" applyBorder="0" applyAlignment="0" applyProtection="0"/>
    <xf numFmtId="0" fontId="4" fillId="0" borderId="0"/>
    <xf numFmtId="0" fontId="53" fillId="0" borderId="0"/>
    <xf numFmtId="0" fontId="5" fillId="0" borderId="0"/>
    <xf numFmtId="0" fontId="21" fillId="0" borderId="0">
      <alignment vertical="center"/>
    </xf>
    <xf numFmtId="0" fontId="49" fillId="0" borderId="0"/>
    <xf numFmtId="0" fontId="28" fillId="0" borderId="0"/>
    <xf numFmtId="0" fontId="28" fillId="0" borderId="0"/>
    <xf numFmtId="0" fontId="31" fillId="0" borderId="0"/>
    <xf numFmtId="0" fontId="5" fillId="25" borderId="10" applyNumberFormat="0" applyFont="0" applyAlignment="0" applyProtection="0"/>
    <xf numFmtId="0" fontId="4" fillId="25" borderId="10" applyNumberFormat="0" applyFont="0" applyAlignment="0" applyProtection="0"/>
    <xf numFmtId="0" fontId="53" fillId="25" borderId="10" applyNumberFormat="0" applyFont="0" applyAlignment="0" applyProtection="0"/>
    <xf numFmtId="10" fontId="4" fillId="0" borderId="0" applyFont="0" applyFill="0" applyBorder="0" applyAlignment="0" applyProtection="0"/>
    <xf numFmtId="10" fontId="53" fillId="0" borderId="0" applyFont="0" applyFill="0" applyBorder="0" applyAlignment="0" applyProtection="0"/>
    <xf numFmtId="9" fontId="53" fillId="0" borderId="0" applyFon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31" fillId="0" borderId="0"/>
    <xf numFmtId="0" fontId="23" fillId="0" borderId="0" applyNumberFormat="0" applyFill="0" applyBorder="0" applyAlignment="0" applyProtection="0"/>
    <xf numFmtId="0" fontId="23" fillId="0" borderId="0" applyNumberFormat="0" applyFill="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5" fillId="0" borderId="0" applyNumberFormat="0" applyFill="0" applyBorder="0" applyAlignment="0" applyProtection="0"/>
    <xf numFmtId="0" fontId="9" fillId="21" borderId="3" applyNumberFormat="0" applyAlignment="0" applyProtection="0"/>
    <xf numFmtId="0" fontId="9" fillId="21" borderId="3" applyNumberFormat="0" applyAlignment="0" applyProtection="0"/>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1" borderId="3" applyNumberFormat="0" applyAlignment="0" applyProtection="0">
      <alignment vertical="center"/>
    </xf>
    <xf numFmtId="0" fontId="35" fillId="24" borderId="0" applyNumberFormat="0" applyBorder="0" applyAlignment="0" applyProtection="0">
      <alignment vertical="center"/>
    </xf>
    <xf numFmtId="0" fontId="32" fillId="25" borderId="10" applyNumberFormat="0" applyFont="0" applyAlignment="0" applyProtection="0">
      <alignment vertical="center"/>
    </xf>
    <xf numFmtId="0" fontId="31" fillId="25" borderId="10" applyNumberFormat="0" applyFont="0" applyAlignment="0" applyProtection="0">
      <alignment vertical="center"/>
    </xf>
    <xf numFmtId="0" fontId="36" fillId="0" borderId="9" applyNumberFormat="0" applyFill="0" applyAlignment="0" applyProtection="0">
      <alignment vertical="center"/>
    </xf>
    <xf numFmtId="0" fontId="37" fillId="7" borderId="2" applyNumberFormat="0" applyAlignment="0" applyProtection="0">
      <alignment vertical="center"/>
    </xf>
    <xf numFmtId="0" fontId="38" fillId="20" borderId="1" applyNumberFormat="0" applyAlignment="0" applyProtection="0">
      <alignment vertical="center"/>
    </xf>
    <xf numFmtId="0" fontId="5" fillId="0" borderId="0"/>
    <xf numFmtId="0" fontId="39" fillId="3" borderId="0" applyNumberFormat="0" applyBorder="0" applyAlignment="0" applyProtection="0">
      <alignment vertical="center"/>
    </xf>
    <xf numFmtId="0" fontId="5" fillId="0" borderId="0"/>
    <xf numFmtId="0" fontId="40" fillId="4" borderId="0" applyNumberFormat="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20" borderId="2"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4" applyNumberFormat="0" applyFill="0" applyAlignment="0" applyProtection="0">
      <alignment vertical="center"/>
    </xf>
    <xf numFmtId="0" fontId="4" fillId="0" borderId="0"/>
    <xf numFmtId="0" fontId="21" fillId="0" borderId="0">
      <alignment vertical="center"/>
    </xf>
    <xf numFmtId="0" fontId="3" fillId="0" borderId="0"/>
    <xf numFmtId="0" fontId="74" fillId="53" borderId="0" applyNumberFormat="0" applyBorder="0" applyAlignment="0" applyProtection="0"/>
    <xf numFmtId="0" fontId="3" fillId="0" borderId="0"/>
    <xf numFmtId="9" fontId="77" fillId="0" borderId="0" applyFont="0" applyFill="0" applyBorder="0" applyAlignment="0" applyProtection="0"/>
    <xf numFmtId="0" fontId="4" fillId="0" borderId="0"/>
    <xf numFmtId="0" fontId="77" fillId="0" borderId="0"/>
    <xf numFmtId="0" fontId="77" fillId="0" borderId="0"/>
    <xf numFmtId="0" fontId="78" fillId="0" borderId="0">
      <alignment vertical="center"/>
    </xf>
    <xf numFmtId="0" fontId="77" fillId="0" borderId="0"/>
    <xf numFmtId="0" fontId="4" fillId="0" borderId="0"/>
    <xf numFmtId="0" fontId="8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2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alignment vertical="center"/>
    </xf>
    <xf numFmtId="0" fontId="4" fillId="0" borderId="0"/>
    <xf numFmtId="0" fontId="4" fillId="0" borderId="0"/>
    <xf numFmtId="9" fontId="4" fillId="0" borderId="0" applyFont="0" applyFill="0" applyBorder="0" applyAlignment="0" applyProtection="0"/>
    <xf numFmtId="0" fontId="4" fillId="0" borderId="0"/>
    <xf numFmtId="0" fontId="3" fillId="0" borderId="0"/>
    <xf numFmtId="0" fontId="9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1" fillId="2" borderId="0" applyNumberFormat="0" applyBorder="0" applyAlignment="0" applyProtection="0">
      <alignment vertical="center"/>
    </xf>
    <xf numFmtId="0" fontId="91" fillId="3" borderId="0" applyNumberFormat="0" applyBorder="0" applyAlignment="0" applyProtection="0">
      <alignment vertical="center"/>
    </xf>
    <xf numFmtId="0" fontId="91" fillId="4" borderId="0" applyNumberFormat="0" applyBorder="0" applyAlignment="0" applyProtection="0">
      <alignment vertical="center"/>
    </xf>
    <xf numFmtId="0" fontId="91" fillId="5" borderId="0" applyNumberFormat="0" applyBorder="0" applyAlignment="0" applyProtection="0">
      <alignment vertical="center"/>
    </xf>
    <xf numFmtId="0" fontId="91" fillId="47" borderId="0" applyNumberFormat="0" applyBorder="0" applyAlignment="0" applyProtection="0">
      <alignment vertical="center"/>
    </xf>
    <xf numFmtId="0" fontId="91" fillId="50" borderId="0" applyNumberFormat="0" applyBorder="0" applyAlignment="0" applyProtection="0">
      <alignment vertical="center"/>
    </xf>
    <xf numFmtId="0" fontId="91" fillId="36" borderId="0" applyNumberFormat="0" applyBorder="0" applyAlignment="0" applyProtection="0">
      <alignment vertical="center"/>
    </xf>
    <xf numFmtId="0" fontId="91" fillId="39" borderId="0" applyNumberFormat="0" applyBorder="0" applyAlignment="0" applyProtection="0">
      <alignment vertical="center"/>
    </xf>
    <xf numFmtId="0" fontId="91" fillId="10" borderId="0" applyNumberFormat="0" applyBorder="0" applyAlignment="0" applyProtection="0">
      <alignment vertical="center"/>
    </xf>
    <xf numFmtId="0" fontId="91" fillId="45" borderId="0" applyNumberFormat="0" applyBorder="0" applyAlignment="0" applyProtection="0">
      <alignment vertical="center"/>
    </xf>
    <xf numFmtId="0" fontId="91" fillId="48" borderId="0" applyNumberFormat="0" applyBorder="0" applyAlignment="0" applyProtection="0">
      <alignment vertical="center"/>
    </xf>
    <xf numFmtId="0" fontId="91" fillId="51" borderId="0" applyNumberFormat="0" applyBorder="0" applyAlignment="0" applyProtection="0">
      <alignment vertical="center"/>
    </xf>
    <xf numFmtId="0" fontId="93" fillId="37" borderId="0" applyNumberFormat="0" applyBorder="0" applyAlignment="0" applyProtection="0">
      <alignment vertical="center"/>
    </xf>
    <xf numFmtId="0" fontId="93" fillId="40" borderId="0" applyNumberFormat="0" applyBorder="0" applyAlignment="0" applyProtection="0">
      <alignment vertical="center"/>
    </xf>
    <xf numFmtId="0" fontId="93" fillId="10" borderId="0" applyNumberFormat="0" applyBorder="0" applyAlignment="0" applyProtection="0">
      <alignment vertical="center"/>
    </xf>
    <xf numFmtId="0" fontId="93" fillId="13" borderId="0" applyNumberFormat="0" applyBorder="0" applyAlignment="0" applyProtection="0">
      <alignment vertical="center"/>
    </xf>
    <xf numFmtId="0" fontId="93" fillId="49" borderId="0" applyNumberFormat="0" applyBorder="0" applyAlignment="0" applyProtection="0">
      <alignment vertical="center"/>
    </xf>
    <xf numFmtId="0" fontId="93" fillId="15" borderId="0" applyNumberFormat="0" applyBorder="0" applyAlignment="0" applyProtection="0">
      <alignment vertical="center"/>
    </xf>
    <xf numFmtId="0" fontId="93" fillId="58" borderId="0" applyNumberFormat="0" applyBorder="0" applyAlignment="0" applyProtection="0">
      <alignment vertical="center"/>
    </xf>
    <xf numFmtId="0" fontId="93" fillId="59" borderId="0" applyNumberFormat="0" applyBorder="0" applyAlignment="0" applyProtection="0">
      <alignment vertical="center"/>
    </xf>
    <xf numFmtId="0" fontId="93" fillId="60" borderId="0" applyNumberFormat="0" applyBorder="0" applyAlignment="0" applyProtection="0">
      <alignment vertical="center"/>
    </xf>
    <xf numFmtId="0" fontId="93" fillId="61" borderId="0" applyNumberFormat="0" applyBorder="0" applyAlignment="0" applyProtection="0">
      <alignment vertical="center"/>
    </xf>
    <xf numFmtId="0" fontId="93" fillId="62" borderId="0" applyNumberFormat="0" applyBorder="0" applyAlignment="0" applyProtection="0">
      <alignment vertical="center"/>
    </xf>
    <xf numFmtId="0" fontId="93" fillId="63" borderId="0" applyNumberFormat="0" applyBorder="0" applyAlignment="0" applyProtection="0">
      <alignment vertical="center"/>
    </xf>
    <xf numFmtId="0" fontId="94" fillId="0" borderId="0" applyNumberFormat="0" applyFill="0" applyBorder="0" applyAlignment="0" applyProtection="0">
      <alignment vertical="center"/>
    </xf>
    <xf numFmtId="0" fontId="95" fillId="56" borderId="20" applyNumberFormat="0" applyAlignment="0" applyProtection="0">
      <alignment vertical="center"/>
    </xf>
    <xf numFmtId="0" fontId="96" fillId="53" borderId="0" applyNumberFormat="0" applyBorder="0" applyAlignment="0" applyProtection="0">
      <alignment vertical="center"/>
    </xf>
    <xf numFmtId="0" fontId="92" fillId="0" borderId="0" applyNumberFormat="0" applyFill="0" applyBorder="0" applyAlignment="0" applyProtection="0">
      <alignment vertical="top"/>
      <protection locked="0"/>
    </xf>
    <xf numFmtId="0" fontId="29" fillId="57" borderId="21" applyNumberFormat="0" applyFont="0" applyAlignment="0" applyProtection="0">
      <alignment vertical="center"/>
    </xf>
    <xf numFmtId="0" fontId="97" fillId="0" borderId="19" applyNumberFormat="0" applyFill="0" applyAlignment="0" applyProtection="0">
      <alignment vertical="center"/>
    </xf>
    <xf numFmtId="0" fontId="98" fillId="55" borderId="0" applyNumberFormat="0" applyBorder="0" applyAlignment="0" applyProtection="0">
      <alignment vertical="center"/>
    </xf>
    <xf numFmtId="0" fontId="99" fillId="34" borderId="11" applyNumberFormat="0" applyAlignment="0" applyProtection="0">
      <alignment vertical="center"/>
    </xf>
    <xf numFmtId="0" fontId="100" fillId="0" borderId="0" applyNumberFormat="0" applyFill="0" applyBorder="0" applyAlignment="0" applyProtection="0">
      <alignment vertical="center"/>
    </xf>
    <xf numFmtId="43" fontId="4" fillId="0" borderId="0" applyFont="0" applyFill="0" applyBorder="0" applyAlignment="0" applyProtection="0"/>
    <xf numFmtId="0" fontId="101" fillId="0" borderId="16" applyNumberFormat="0" applyFill="0" applyAlignment="0" applyProtection="0">
      <alignment vertical="center"/>
    </xf>
    <xf numFmtId="0" fontId="102" fillId="0" borderId="17" applyNumberFormat="0" applyFill="0" applyAlignment="0" applyProtection="0">
      <alignment vertical="center"/>
    </xf>
    <xf numFmtId="0" fontId="103" fillId="0" borderId="18" applyNumberFormat="0" applyFill="0" applyAlignment="0" applyProtection="0">
      <alignment vertical="center"/>
    </xf>
    <xf numFmtId="0" fontId="103" fillId="0" borderId="0" applyNumberFormat="0" applyFill="0" applyBorder="0" applyAlignment="0" applyProtection="0">
      <alignment vertical="center"/>
    </xf>
    <xf numFmtId="0" fontId="104" fillId="0" borderId="13" applyNumberFormat="0" applyFill="0" applyAlignment="0" applyProtection="0">
      <alignment vertical="center"/>
    </xf>
    <xf numFmtId="0" fontId="105" fillId="34" borderId="12" applyNumberFormat="0" applyAlignment="0" applyProtection="0">
      <alignment vertical="center"/>
    </xf>
    <xf numFmtId="0" fontId="106" fillId="0" borderId="0" applyNumberFormat="0" applyFill="0" applyBorder="0" applyAlignment="0" applyProtection="0">
      <alignment vertical="center"/>
    </xf>
    <xf numFmtId="0" fontId="107" fillId="33" borderId="11" applyNumberFormat="0" applyAlignment="0" applyProtection="0">
      <alignment vertical="center"/>
    </xf>
    <xf numFmtId="0" fontId="4" fillId="0" borderId="0"/>
    <xf numFmtId="0" fontId="108" fillId="54" borderId="0" applyNumberFormat="0" applyBorder="0" applyAlignment="0" applyProtection="0">
      <alignment vertical="center"/>
    </xf>
    <xf numFmtId="0" fontId="91" fillId="0" borderId="0">
      <alignment vertical="center"/>
    </xf>
    <xf numFmtId="0" fontId="107" fillId="33" borderId="11" applyNumberFormat="0" applyAlignment="0" applyProtection="0">
      <alignment vertical="center"/>
    </xf>
    <xf numFmtId="0" fontId="3" fillId="0" borderId="0"/>
    <xf numFmtId="0" fontId="109" fillId="2" borderId="0" applyNumberFormat="0" applyBorder="0" applyAlignment="0" applyProtection="0">
      <alignment vertical="center"/>
    </xf>
    <xf numFmtId="0" fontId="109" fillId="3" borderId="0" applyNumberFormat="0" applyBorder="0" applyAlignment="0" applyProtection="0">
      <alignment vertical="center"/>
    </xf>
    <xf numFmtId="0" fontId="109" fillId="4" borderId="0" applyNumberFormat="0" applyBorder="0" applyAlignment="0" applyProtection="0">
      <alignment vertical="center"/>
    </xf>
    <xf numFmtId="0" fontId="109" fillId="5" borderId="0" applyNumberFormat="0" applyBorder="0" applyAlignment="0" applyProtection="0">
      <alignment vertical="center"/>
    </xf>
    <xf numFmtId="0" fontId="109" fillId="6" borderId="0" applyNumberFormat="0" applyBorder="0" applyAlignment="0" applyProtection="0">
      <alignment vertical="center"/>
    </xf>
    <xf numFmtId="0" fontId="109" fillId="7" borderId="0" applyNumberFormat="0" applyBorder="0" applyAlignment="0" applyProtection="0">
      <alignment vertical="center"/>
    </xf>
    <xf numFmtId="0" fontId="109" fillId="8" borderId="0" applyNumberFormat="0" applyBorder="0" applyAlignment="0" applyProtection="0">
      <alignment vertical="center"/>
    </xf>
    <xf numFmtId="0" fontId="109" fillId="9" borderId="0" applyNumberFormat="0" applyBorder="0" applyAlignment="0" applyProtection="0">
      <alignment vertical="center"/>
    </xf>
    <xf numFmtId="0" fontId="109" fillId="10" borderId="0" applyNumberFormat="0" applyBorder="0" applyAlignment="0" applyProtection="0">
      <alignment vertical="center"/>
    </xf>
    <xf numFmtId="0" fontId="109" fillId="5" borderId="0" applyNumberFormat="0" applyBorder="0" applyAlignment="0" applyProtection="0">
      <alignment vertical="center"/>
    </xf>
    <xf numFmtId="0" fontId="109" fillId="8" borderId="0" applyNumberFormat="0" applyBorder="0" applyAlignment="0" applyProtection="0">
      <alignment vertical="center"/>
    </xf>
    <xf numFmtId="0" fontId="109" fillId="11" borderId="0" applyNumberFormat="0" applyBorder="0" applyAlignment="0" applyProtection="0">
      <alignment vertical="center"/>
    </xf>
    <xf numFmtId="0" fontId="110" fillId="12" borderId="0" applyNumberFormat="0" applyBorder="0" applyAlignment="0" applyProtection="0">
      <alignment vertical="center"/>
    </xf>
    <xf numFmtId="0" fontId="110" fillId="9" borderId="0" applyNumberFormat="0" applyBorder="0" applyAlignment="0" applyProtection="0">
      <alignment vertical="center"/>
    </xf>
    <xf numFmtId="0" fontId="110" fillId="10" borderId="0" applyNumberFormat="0" applyBorder="0" applyAlignment="0" applyProtection="0">
      <alignment vertical="center"/>
    </xf>
    <xf numFmtId="0" fontId="110" fillId="13" borderId="0" applyNumberFormat="0" applyBorder="0" applyAlignment="0" applyProtection="0">
      <alignment vertical="center"/>
    </xf>
    <xf numFmtId="0" fontId="110" fillId="14" borderId="0" applyNumberFormat="0" applyBorder="0" applyAlignment="0" applyProtection="0">
      <alignment vertical="center"/>
    </xf>
    <xf numFmtId="0" fontId="110" fillId="15" borderId="0" applyNumberFormat="0" applyBorder="0" applyAlignment="0" applyProtection="0">
      <alignment vertical="center"/>
    </xf>
    <xf numFmtId="0" fontId="110" fillId="16" borderId="0" applyNumberFormat="0" applyBorder="0" applyAlignment="0" applyProtection="0">
      <alignment vertical="center"/>
    </xf>
    <xf numFmtId="0" fontId="110" fillId="17" borderId="0" applyNumberFormat="0" applyBorder="0" applyAlignment="0" applyProtection="0">
      <alignment vertical="center"/>
    </xf>
    <xf numFmtId="0" fontId="110" fillId="18" borderId="0" applyNumberFormat="0" applyBorder="0" applyAlignment="0" applyProtection="0">
      <alignment vertical="center"/>
    </xf>
    <xf numFmtId="0" fontId="110" fillId="13" borderId="0" applyNumberFormat="0" applyBorder="0" applyAlignment="0" applyProtection="0">
      <alignment vertical="center"/>
    </xf>
    <xf numFmtId="0" fontId="110" fillId="14" borderId="0" applyNumberFormat="0" applyBorder="0" applyAlignment="0" applyProtection="0">
      <alignment vertical="center"/>
    </xf>
    <xf numFmtId="0" fontId="110" fillId="19" borderId="0" applyNumberFormat="0" applyBorder="0" applyAlignment="0" applyProtection="0">
      <alignment vertical="center"/>
    </xf>
    <xf numFmtId="0" fontId="111" fillId="0" borderId="0" applyNumberFormat="0" applyFill="0" applyBorder="0" applyAlignment="0" applyProtection="0">
      <alignment vertical="center"/>
    </xf>
    <xf numFmtId="0" fontId="112" fillId="20" borderId="2" applyNumberFormat="0" applyAlignment="0" applyProtection="0">
      <alignment vertical="center"/>
    </xf>
    <xf numFmtId="0" fontId="113" fillId="3" borderId="0" applyNumberFormat="0" applyBorder="0" applyAlignment="0" applyProtection="0">
      <alignment vertical="center"/>
    </xf>
    <xf numFmtId="0" fontId="21" fillId="25" borderId="10" applyNumberFormat="0" applyFont="0" applyAlignment="0" applyProtection="0">
      <alignment vertical="center"/>
    </xf>
    <xf numFmtId="0" fontId="114" fillId="24" borderId="0" applyNumberFormat="0" applyBorder="0" applyAlignment="0" applyProtection="0">
      <alignment vertical="center"/>
    </xf>
    <xf numFmtId="0" fontId="115" fillId="0" borderId="0" applyNumberFormat="0" applyFill="0" applyBorder="0" applyAlignment="0" applyProtection="0">
      <alignment vertical="center"/>
    </xf>
    <xf numFmtId="0" fontId="116" fillId="21" borderId="3" applyNumberFormat="0" applyAlignment="0" applyProtection="0">
      <alignment vertical="center"/>
    </xf>
    <xf numFmtId="0" fontId="117" fillId="0" borderId="9" applyNumberFormat="0" applyFill="0" applyAlignment="0" applyProtection="0">
      <alignment vertical="center"/>
    </xf>
    <xf numFmtId="0" fontId="118" fillId="0" borderId="4" applyNumberFormat="0" applyFill="0" applyAlignment="0" applyProtection="0">
      <alignment vertical="center"/>
    </xf>
    <xf numFmtId="0" fontId="119" fillId="7" borderId="2" applyNumberFormat="0" applyAlignment="0" applyProtection="0">
      <alignment vertical="center"/>
    </xf>
    <xf numFmtId="0" fontId="120" fillId="0" borderId="0" applyNumberFormat="0" applyFill="0" applyBorder="0" applyAlignment="0" applyProtection="0">
      <alignment vertical="center"/>
    </xf>
    <xf numFmtId="0" fontId="121" fillId="0" borderId="5" applyNumberFormat="0" applyFill="0" applyAlignment="0" applyProtection="0">
      <alignment vertical="center"/>
    </xf>
    <xf numFmtId="0" fontId="122" fillId="0" borderId="6" applyNumberFormat="0" applyFill="0" applyAlignment="0" applyProtection="0">
      <alignment vertical="center"/>
    </xf>
    <xf numFmtId="0" fontId="123" fillId="0" borderId="7" applyNumberFormat="0" applyFill="0" applyAlignment="0" applyProtection="0">
      <alignment vertical="center"/>
    </xf>
    <xf numFmtId="0" fontId="123" fillId="0" borderId="0" applyNumberFormat="0" applyFill="0" applyBorder="0" applyAlignment="0" applyProtection="0">
      <alignment vertical="center"/>
    </xf>
    <xf numFmtId="0" fontId="124" fillId="4" borderId="0" applyNumberFormat="0" applyBorder="0" applyAlignment="0" applyProtection="0">
      <alignment vertical="center"/>
    </xf>
    <xf numFmtId="0" fontId="125" fillId="20" borderId="1" applyNumberFormat="0" applyAlignment="0" applyProtection="0">
      <alignment vertical="center"/>
    </xf>
    <xf numFmtId="0" fontId="109"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8" borderId="0" applyNumberFormat="0" applyBorder="0" applyAlignment="0" applyProtection="0"/>
    <xf numFmtId="0" fontId="89"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90" fillId="0" borderId="0" applyNumberFormat="0" applyFill="0" applyBorder="0" applyAlignment="0" applyProtection="0"/>
    <xf numFmtId="0" fontId="9" fillId="21" borderId="3" applyNumberFormat="0" applyAlignment="0" applyProtection="0"/>
    <xf numFmtId="0" fontId="20" fillId="24" borderId="0" applyNumberFormat="0" applyBorder="0" applyAlignment="0" applyProtection="0"/>
    <xf numFmtId="0" fontId="4" fillId="25" borderId="10" applyNumberFormat="0" applyFont="0" applyAlignment="0" applyProtection="0"/>
    <xf numFmtId="0" fontId="19" fillId="0" borderId="9" applyNumberFormat="0" applyFill="0" applyAlignment="0" applyProtection="0"/>
    <xf numFmtId="0" fontId="18" fillId="7" borderId="2" applyNumberFormat="0" applyAlignment="0" applyProtection="0"/>
    <xf numFmtId="0" fontId="22" fillId="20" borderId="1" applyNumberFormat="0" applyAlignment="0" applyProtection="0"/>
    <xf numFmtId="0" fontId="7" fillId="3" borderId="0" applyNumberFormat="0" applyBorder="0" applyAlignment="0" applyProtection="0"/>
    <xf numFmtId="0" fontId="11" fillId="4" borderId="0" applyNumberFormat="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8" fillId="20" borderId="2" applyNumberFormat="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24" fillId="0" borderId="4" applyNumberFormat="0" applyFill="0" applyAlignment="0" applyProtection="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126" fillId="0" borderId="0"/>
    <xf numFmtId="0" fontId="3" fillId="0" borderId="0"/>
    <xf numFmtId="0" fontId="74" fillId="53" borderId="0" applyNumberFormat="0" applyBorder="0" applyAlignment="0" applyProtection="0"/>
    <xf numFmtId="0" fontId="77" fillId="0" borderId="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18" fillId="7" borderId="2"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7" fillId="8" borderId="0" applyNumberFormat="0" applyBorder="0" applyAlignment="0" applyProtection="0">
      <alignment vertical="center"/>
    </xf>
    <xf numFmtId="0" fontId="128" fillId="9" borderId="0" applyNumberFormat="0" applyBorder="0" applyAlignment="0" applyProtection="0">
      <alignment vertical="center"/>
    </xf>
    <xf numFmtId="0" fontId="128" fillId="10" borderId="0" applyNumberFormat="0" applyBorder="0" applyAlignment="0" applyProtection="0">
      <alignment vertical="center"/>
    </xf>
    <xf numFmtId="0" fontId="128" fillId="13" borderId="0" applyNumberFormat="0" applyBorder="0" applyAlignment="0" applyProtection="0">
      <alignment vertical="center"/>
    </xf>
    <xf numFmtId="0" fontId="128" fillId="9" borderId="0" applyNumberFormat="0" applyBorder="0" applyAlignment="0" applyProtection="0">
      <alignment vertical="center"/>
    </xf>
    <xf numFmtId="0" fontId="18" fillId="7" borderId="2" applyNumberFormat="0" applyAlignment="0" applyProtection="0"/>
    <xf numFmtId="0" fontId="4" fillId="0" borderId="0"/>
    <xf numFmtId="0" fontId="132" fillId="0" borderId="0" applyNumberFormat="0" applyFill="0" applyBorder="0" applyAlignment="0" applyProtection="0">
      <alignment vertical="center"/>
    </xf>
    <xf numFmtId="0" fontId="131" fillId="21" borderId="3" applyNumberFormat="0" applyAlignment="0" applyProtection="0">
      <alignment vertical="center"/>
    </xf>
    <xf numFmtId="0" fontId="142" fillId="0" borderId="4" applyNumberFormat="0" applyFill="0" applyAlignment="0" applyProtection="0">
      <alignment vertical="center"/>
    </xf>
    <xf numFmtId="0" fontId="137" fillId="7" borderId="2" applyNumberFormat="0" applyAlignment="0" applyProtection="0">
      <alignment vertical="center"/>
    </xf>
    <xf numFmtId="0" fontId="141" fillId="0" borderId="0" applyNumberFormat="0" applyFill="0" applyBorder="0" applyAlignment="0" applyProtection="0">
      <alignment vertical="center"/>
    </xf>
    <xf numFmtId="0" fontId="134" fillId="0" borderId="5" applyNumberFormat="0" applyFill="0" applyAlignment="0" applyProtection="0">
      <alignment vertical="center"/>
    </xf>
    <xf numFmtId="0" fontId="144" fillId="0" borderId="0" applyNumberFormat="0" applyFill="0" applyBorder="0" applyAlignment="0" applyProtection="0">
      <alignment vertical="center"/>
    </xf>
    <xf numFmtId="0" fontId="130" fillId="20" borderId="2" applyNumberFormat="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1"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xf numFmtId="9" fontId="77" fillId="0" borderId="0" applyFont="0" applyFill="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7" fillId="6" borderId="0" applyNumberFormat="0" applyBorder="0" applyAlignment="0" applyProtection="0">
      <alignment vertical="center"/>
    </xf>
    <xf numFmtId="0" fontId="128" fillId="14"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7" borderId="2"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7" fillId="9" borderId="0" applyNumberFormat="0" applyBorder="0" applyAlignment="0" applyProtection="0">
      <alignment vertical="center"/>
    </xf>
    <xf numFmtId="0" fontId="127" fillId="8" borderId="0" applyNumberFormat="0" applyBorder="0" applyAlignment="0" applyProtection="0">
      <alignment vertical="center"/>
    </xf>
    <xf numFmtId="0" fontId="127" fillId="11" borderId="0" applyNumberFormat="0" applyBorder="0" applyAlignment="0" applyProtection="0">
      <alignment vertical="center"/>
    </xf>
    <xf numFmtId="0" fontId="127" fillId="10" borderId="0" applyNumberFormat="0" applyBorder="0" applyAlignment="0" applyProtection="0">
      <alignment vertical="center"/>
    </xf>
    <xf numFmtId="0" fontId="128" fillId="14" borderId="0" applyNumberFormat="0" applyBorder="0" applyAlignment="0" applyProtection="0">
      <alignment vertical="center"/>
    </xf>
    <xf numFmtId="0" fontId="128" fillId="15" borderId="0" applyNumberFormat="0" applyBorder="0" applyAlignment="0" applyProtection="0">
      <alignment vertical="center"/>
    </xf>
    <xf numFmtId="0" fontId="128" fillId="12" borderId="0" applyNumberFormat="0" applyBorder="0" applyAlignment="0" applyProtection="0">
      <alignment vertical="center"/>
    </xf>
    <xf numFmtId="0" fontId="128" fillId="10" borderId="0" applyNumberFormat="0" applyBorder="0" applyAlignment="0" applyProtection="0">
      <alignment vertical="center"/>
    </xf>
    <xf numFmtId="0" fontId="128" fillId="13" borderId="0" applyNumberFormat="0" applyBorder="0" applyAlignment="0" applyProtection="0">
      <alignment vertical="center"/>
    </xf>
    <xf numFmtId="0" fontId="128" fillId="15" borderId="0" applyNumberFormat="0" applyBorder="0" applyAlignment="0" applyProtection="0">
      <alignment vertical="center"/>
    </xf>
    <xf numFmtId="0" fontId="128" fillId="18" borderId="0" applyNumberFormat="0" applyBorder="0" applyAlignment="0" applyProtection="0">
      <alignment vertical="center"/>
    </xf>
    <xf numFmtId="0" fontId="128" fillId="13" borderId="0" applyNumberFormat="0" applyBorder="0" applyAlignment="0" applyProtection="0">
      <alignment vertical="center"/>
    </xf>
    <xf numFmtId="0" fontId="128" fillId="14" borderId="0" applyNumberFormat="0" applyBorder="0" applyAlignment="0" applyProtection="0">
      <alignment vertical="center"/>
    </xf>
    <xf numFmtId="0" fontId="128" fillId="19" borderId="0" applyNumberFormat="0" applyBorder="0" applyAlignment="0" applyProtection="0">
      <alignment vertical="center"/>
    </xf>
    <xf numFmtId="0" fontId="141" fillId="0" borderId="0" applyNumberFormat="0" applyFill="0" applyBorder="0" applyAlignment="0" applyProtection="0">
      <alignment vertical="center"/>
    </xf>
    <xf numFmtId="0" fontId="131" fillId="21" borderId="3" applyNumberFormat="0" applyAlignment="0" applyProtection="0">
      <alignment vertical="center"/>
    </xf>
    <xf numFmtId="0" fontId="139" fillId="24" borderId="0" applyNumberFormat="0" applyBorder="0" applyAlignment="0" applyProtection="0">
      <alignment vertical="center"/>
    </xf>
    <xf numFmtId="0" fontId="128" fillId="17" borderId="0" applyNumberFormat="0" applyBorder="0" applyAlignment="0" applyProtection="0">
      <alignment vertical="center"/>
    </xf>
    <xf numFmtId="0" fontId="128" fillId="19" borderId="0" applyNumberFormat="0" applyBorder="0" applyAlignment="0" applyProtection="0">
      <alignment vertical="center"/>
    </xf>
    <xf numFmtId="0" fontId="135" fillId="0" borderId="6" applyNumberFormat="0" applyFill="0" applyAlignment="0" applyProtection="0">
      <alignment vertical="center"/>
    </xf>
    <xf numFmtId="0" fontId="136" fillId="0" borderId="0" applyNumberFormat="0" applyFill="0" applyBorder="0" applyAlignment="0" applyProtection="0">
      <alignment vertical="center"/>
    </xf>
    <xf numFmtId="0" fontId="133" fillId="4" borderId="0" applyNumberFormat="0" applyBorder="0" applyAlignment="0" applyProtection="0">
      <alignment vertical="center"/>
    </xf>
    <xf numFmtId="0" fontId="137" fillId="7" borderId="2" applyNumberFormat="0" applyAlignment="0" applyProtection="0">
      <alignment vertical="center"/>
    </xf>
    <xf numFmtId="0" fontId="129" fillId="3"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alignment vertical="center"/>
    </xf>
    <xf numFmtId="0" fontId="4" fillId="0" borderId="0"/>
    <xf numFmtId="0" fontId="4" fillId="0" borderId="0"/>
    <xf numFmtId="0" fontId="4"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8" fillId="18"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7" fillId="2" borderId="0" applyNumberFormat="0" applyBorder="0" applyAlignment="0" applyProtection="0">
      <alignment vertical="center"/>
    </xf>
    <xf numFmtId="0" fontId="127" fillId="3" borderId="0" applyNumberFormat="0" applyBorder="0" applyAlignment="0" applyProtection="0">
      <alignment vertical="center"/>
    </xf>
    <xf numFmtId="0" fontId="127" fillId="5" borderId="0" applyNumberFormat="0" applyBorder="0" applyAlignment="0" applyProtection="0">
      <alignment vertical="center"/>
    </xf>
    <xf numFmtId="0" fontId="127" fillId="3" borderId="0" applyNumberFormat="0" applyBorder="0" applyAlignment="0" applyProtection="0">
      <alignment vertical="center"/>
    </xf>
    <xf numFmtId="0" fontId="127" fillId="10" borderId="0" applyNumberFormat="0" applyBorder="0" applyAlignment="0" applyProtection="0">
      <alignment vertical="center"/>
    </xf>
    <xf numFmtId="0" fontId="127" fillId="5" borderId="0" applyNumberFormat="0" applyBorder="0" applyAlignment="0" applyProtection="0">
      <alignment vertical="center"/>
    </xf>
    <xf numFmtId="0" fontId="127" fillId="5" borderId="0" applyNumberFormat="0" applyBorder="0" applyAlignment="0" applyProtection="0">
      <alignment vertical="center"/>
    </xf>
    <xf numFmtId="0" fontId="127" fillId="11" borderId="0" applyNumberFormat="0" applyBorder="0" applyAlignment="0" applyProtection="0">
      <alignment vertical="center"/>
    </xf>
    <xf numFmtId="0" fontId="128" fillId="12" borderId="0" applyNumberFormat="0" applyBorder="0" applyAlignment="0" applyProtection="0">
      <alignment vertical="center"/>
    </xf>
    <xf numFmtId="0" fontId="4" fillId="0" borderId="0"/>
    <xf numFmtId="0" fontId="128" fillId="17" borderId="0" applyNumberFormat="0" applyBorder="0" applyAlignment="0" applyProtection="0">
      <alignment vertical="center"/>
    </xf>
    <xf numFmtId="0" fontId="78" fillId="25" borderId="10" applyNumberFormat="0" applyFont="0" applyAlignment="0" applyProtection="0">
      <alignment vertical="center"/>
    </xf>
    <xf numFmtId="0" fontId="138" fillId="0" borderId="9" applyNumberFormat="0" applyFill="0" applyAlignment="0" applyProtection="0">
      <alignment vertical="center"/>
    </xf>
    <xf numFmtId="0" fontId="128" fillId="13" borderId="0" applyNumberFormat="0" applyBorder="0" applyAlignment="0" applyProtection="0">
      <alignment vertical="center"/>
    </xf>
    <xf numFmtId="0" fontId="128" fillId="14" borderId="0" applyNumberFormat="0" applyBorder="0" applyAlignment="0" applyProtection="0">
      <alignment vertical="center"/>
    </xf>
    <xf numFmtId="0" fontId="143" fillId="0" borderId="0" applyNumberFormat="0" applyFill="0" applyBorder="0" applyAlignment="0" applyProtection="0">
      <alignment vertical="center"/>
    </xf>
    <xf numFmtId="0" fontId="130" fillId="20" borderId="2" applyNumberFormat="0" applyAlignment="0" applyProtection="0">
      <alignment vertical="center"/>
    </xf>
    <xf numFmtId="0" fontId="129" fillId="3" borderId="0" applyNumberFormat="0" applyBorder="0" applyAlignment="0" applyProtection="0">
      <alignment vertical="center"/>
    </xf>
    <xf numFmtId="0" fontId="78" fillId="25" borderId="10" applyNumberFormat="0" applyFont="0" applyAlignment="0" applyProtection="0">
      <alignment vertical="center"/>
    </xf>
    <xf numFmtId="0" fontId="139" fillId="24" borderId="0" applyNumberFormat="0" applyBorder="0" applyAlignment="0" applyProtection="0">
      <alignment vertical="center"/>
    </xf>
    <xf numFmtId="0" fontId="4" fillId="0" borderId="0"/>
    <xf numFmtId="0" fontId="138" fillId="0" borderId="9" applyNumberFormat="0" applyFill="0" applyAlignment="0" applyProtection="0">
      <alignment vertical="center"/>
    </xf>
    <xf numFmtId="0" fontId="132" fillId="0" borderId="0" applyNumberForma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0"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8" fillId="0" borderId="0">
      <alignment vertical="center"/>
    </xf>
    <xf numFmtId="9" fontId="77" fillId="0" borderId="0" applyFont="0" applyFill="0" applyBorder="0" applyAlignment="0" applyProtection="0"/>
    <xf numFmtId="9" fontId="77"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0" fillId="20" borderId="1" applyNumberFormat="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7" fillId="4" borderId="0" applyNumberFormat="0" applyBorder="0" applyAlignment="0" applyProtection="0">
      <alignment vertical="center"/>
    </xf>
    <xf numFmtId="0" fontId="127" fillId="6" borderId="0" applyNumberFormat="0" applyBorder="0" applyAlignment="0" applyProtection="0">
      <alignment vertical="center"/>
    </xf>
    <xf numFmtId="0" fontId="127" fillId="7" borderId="0" applyNumberFormat="0" applyBorder="0" applyAlignment="0" applyProtection="0">
      <alignment vertical="center"/>
    </xf>
    <xf numFmtId="0" fontId="127" fillId="2" borderId="0" applyNumberFormat="0" applyBorder="0" applyAlignment="0" applyProtection="0">
      <alignment vertical="center"/>
    </xf>
    <xf numFmtId="0" fontId="127" fillId="4" borderId="0" applyNumberFormat="0" applyBorder="0" applyAlignment="0" applyProtection="0">
      <alignment vertical="center"/>
    </xf>
    <xf numFmtId="0" fontId="127" fillId="5" borderId="0" applyNumberFormat="0" applyBorder="0" applyAlignment="0" applyProtection="0">
      <alignment vertical="center"/>
    </xf>
    <xf numFmtId="0" fontId="127" fillId="7" borderId="0" applyNumberFormat="0" applyBorder="0" applyAlignment="0" applyProtection="0">
      <alignment vertical="center"/>
    </xf>
    <xf numFmtId="0" fontId="127" fillId="8" borderId="0" applyNumberFormat="0" applyBorder="0" applyAlignment="0" applyProtection="0">
      <alignment vertical="center"/>
    </xf>
    <xf numFmtId="0" fontId="127" fillId="8" borderId="0" applyNumberFormat="0" applyBorder="0" applyAlignment="0" applyProtection="0">
      <alignment vertical="center"/>
    </xf>
    <xf numFmtId="0" fontId="127" fillId="9" borderId="0" applyNumberFormat="0" applyBorder="0" applyAlignment="0" applyProtection="0">
      <alignment vertical="center"/>
    </xf>
    <xf numFmtId="0" fontId="128" fillId="16" borderId="0" applyNumberFormat="0" applyBorder="0" applyAlignment="0" applyProtection="0">
      <alignment vertical="center"/>
    </xf>
    <xf numFmtId="0" fontId="128" fillId="16" borderId="0" applyNumberFormat="0" applyBorder="0" applyAlignment="0" applyProtection="0">
      <alignment vertical="center"/>
    </xf>
    <xf numFmtId="0" fontId="136" fillId="0" borderId="7" applyNumberFormat="0" applyFill="0" applyAlignment="0" applyProtection="0">
      <alignment vertical="center"/>
    </xf>
    <xf numFmtId="0" fontId="140" fillId="20" borderId="1" applyNumberFormat="0" applyAlignment="0" applyProtection="0">
      <alignment vertical="center"/>
    </xf>
    <xf numFmtId="0" fontId="133" fillId="4" borderId="0" applyNumberFormat="0" applyBorder="0" applyAlignment="0" applyProtection="0">
      <alignment vertical="center"/>
    </xf>
    <xf numFmtId="0" fontId="134" fillId="0" borderId="5" applyNumberFormat="0" applyFill="0" applyAlignment="0" applyProtection="0">
      <alignment vertical="center"/>
    </xf>
    <xf numFmtId="0" fontId="135" fillId="0" borderId="6" applyNumberFormat="0" applyFill="0" applyAlignment="0" applyProtection="0">
      <alignment vertical="center"/>
    </xf>
    <xf numFmtId="0" fontId="136" fillId="0" borderId="7" applyNumberFormat="0" applyFill="0" applyAlignment="0" applyProtection="0">
      <alignment vertical="center"/>
    </xf>
    <xf numFmtId="0" fontId="136"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142" fillId="0" borderId="4"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xf numFmtId="9" fontId="7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77" fillId="0" borderId="0"/>
    <xf numFmtId="0" fontId="18" fillId="7" borderId="2"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6" fillId="0" borderId="0" applyNumberFormat="0" applyFill="0" applyBorder="0" applyAlignment="0" applyProtection="0"/>
    <xf numFmtId="0" fontId="82" fillId="0" borderId="16" applyNumberFormat="0" applyFill="0" applyAlignment="0" applyProtection="0"/>
    <xf numFmtId="0" fontId="81" fillId="0" borderId="17" applyNumberFormat="0" applyFill="0" applyAlignment="0" applyProtection="0"/>
    <xf numFmtId="0" fontId="83" fillId="0" borderId="18" applyNumberFormat="0" applyFill="0" applyAlignment="0" applyProtection="0"/>
    <xf numFmtId="0" fontId="83" fillId="0" borderId="0" applyNumberFormat="0" applyFill="0" applyBorder="0" applyAlignment="0" applyProtection="0"/>
    <xf numFmtId="0" fontId="84" fillId="54" borderId="0" applyNumberFormat="0" applyBorder="0" applyAlignment="0" applyProtection="0"/>
    <xf numFmtId="0" fontId="85" fillId="55" borderId="0" applyNumberFormat="0" applyBorder="0" applyAlignment="0" applyProtection="0"/>
    <xf numFmtId="0" fontId="68" fillId="33" borderId="11" applyNumberFormat="0" applyAlignment="0" applyProtection="0"/>
    <xf numFmtId="0" fontId="69" fillId="34" borderId="12" applyNumberFormat="0" applyAlignment="0" applyProtection="0"/>
    <xf numFmtId="0" fontId="70" fillId="34" borderId="11" applyNumberFormat="0" applyAlignment="0" applyProtection="0"/>
    <xf numFmtId="0" fontId="86" fillId="0" borderId="19" applyNumberFormat="0" applyFill="0" applyAlignment="0" applyProtection="0"/>
    <xf numFmtId="0" fontId="87" fillId="56" borderId="20" applyNumberFormat="0" applyAlignment="0" applyProtection="0"/>
    <xf numFmtId="0" fontId="71" fillId="0" borderId="0" applyNumberFormat="0" applyFill="0" applyBorder="0" applyAlignment="0" applyProtection="0"/>
    <xf numFmtId="0" fontId="3" fillId="57" borderId="21" applyNumberFormat="0" applyFont="0" applyAlignment="0" applyProtection="0"/>
    <xf numFmtId="0" fontId="72" fillId="0" borderId="0" applyNumberFormat="0" applyFill="0" applyBorder="0" applyAlignment="0" applyProtection="0"/>
    <xf numFmtId="0" fontId="73" fillId="0" borderId="13" applyNumberFormat="0" applyFill="0" applyAlignment="0" applyProtection="0"/>
    <xf numFmtId="0" fontId="88" fillId="58"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88" fillId="37" borderId="0" applyNumberFormat="0" applyBorder="0" applyAlignment="0" applyProtection="0"/>
    <xf numFmtId="0" fontId="88" fillId="59"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88" fillId="40" borderId="0" applyNumberFormat="0" applyBorder="0" applyAlignment="0" applyProtection="0"/>
    <xf numFmtId="0" fontId="88" fillId="6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88" fillId="43" borderId="0" applyNumberFormat="0" applyBorder="0" applyAlignment="0" applyProtection="0"/>
    <xf numFmtId="0" fontId="88" fillId="6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88" fillId="46" borderId="0" applyNumberFormat="0" applyBorder="0" applyAlignment="0" applyProtection="0"/>
    <xf numFmtId="0" fontId="88" fillId="62"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88" fillId="49" borderId="0" applyNumberFormat="0" applyBorder="0" applyAlignment="0" applyProtection="0"/>
    <xf numFmtId="0" fontId="88" fillId="63"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88" fillId="52" borderId="0" applyNumberFormat="0" applyBorder="0" applyAlignment="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21"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21"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21" applyNumberFormat="0" applyFont="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0" borderId="0"/>
    <xf numFmtId="0" fontId="4" fillId="0" borderId="0"/>
    <xf numFmtId="0" fontId="4" fillId="0" borderId="0"/>
    <xf numFmtId="0" fontId="4" fillId="0" borderId="0"/>
    <xf numFmtId="0" fontId="4" fillId="0" borderId="0"/>
    <xf numFmtId="0" fontId="3" fillId="0" borderId="0">
      <alignment vertical="center"/>
    </xf>
    <xf numFmtId="9" fontId="4" fillId="0" borderId="0" applyFont="0" applyFill="0" applyBorder="0" applyAlignment="0" applyProtection="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0" applyNumberFormat="0" applyFont="0" applyAlignment="0" applyProtection="0"/>
    <xf numFmtId="10" fontId="4" fillId="0" borderId="0" applyFont="0" applyFill="0" applyBorder="0" applyAlignment="0" applyProtection="0"/>
    <xf numFmtId="9" fontId="4" fillId="0" borderId="0" applyFont="0" applyFill="0" applyBorder="0" applyAlignment="0" applyProtection="0"/>
    <xf numFmtId="0" fontId="2" fillId="0" borderId="0"/>
    <xf numFmtId="0" fontId="2" fillId="0" borderId="0"/>
    <xf numFmtId="0" fontId="16" fillId="0" borderId="0" applyNumberFormat="0" applyFill="0" applyBorder="0" applyAlignment="0" applyProtection="0"/>
    <xf numFmtId="0" fontId="4" fillId="0" borderId="0"/>
    <xf numFmtId="0" fontId="2" fillId="0" borderId="0"/>
    <xf numFmtId="0" fontId="2" fillId="0" borderId="0">
      <alignment vertical="center"/>
    </xf>
    <xf numFmtId="0" fontId="2" fillId="0" borderId="0"/>
    <xf numFmtId="0" fontId="4" fillId="0" borderId="0"/>
    <xf numFmtId="0" fontId="2" fillId="0" borderId="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5" borderId="0" applyNumberFormat="0" applyBorder="0" applyAlignment="0" applyProtection="0"/>
    <xf numFmtId="0" fontId="66" fillId="8" borderId="0" applyNumberFormat="0" applyBorder="0" applyAlignment="0" applyProtection="0"/>
    <xf numFmtId="0" fontId="66" fillId="11" borderId="0" applyNumberFormat="0" applyBorder="0" applyAlignment="0" applyProtection="0"/>
    <xf numFmtId="0" fontId="23" fillId="0" borderId="0" applyNumberFormat="0" applyFill="0" applyBorder="0" applyAlignment="0" applyProtection="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9" borderId="0" applyNumberFormat="0" applyBorder="0" applyAlignment="0" applyProtection="0">
      <alignment vertical="center"/>
    </xf>
    <xf numFmtId="0" fontId="45" fillId="0" borderId="0" applyNumberFormat="0" applyFill="0" applyBorder="0" applyAlignment="0" applyProtection="0">
      <alignment vertical="center"/>
    </xf>
    <xf numFmtId="0" fontId="34" fillId="21" borderId="3" applyNumberFormat="0" applyAlignment="0" applyProtection="0">
      <alignment vertical="center"/>
    </xf>
    <xf numFmtId="0" fontId="47" fillId="0" borderId="4" applyNumberFormat="0" applyFill="0" applyAlignment="0" applyProtection="0">
      <alignment vertical="center"/>
    </xf>
    <xf numFmtId="0" fontId="37" fillId="7" borderId="2" applyNumberFormat="0" applyAlignment="0" applyProtection="0">
      <alignment vertical="center"/>
    </xf>
    <xf numFmtId="0" fontId="33" fillId="0" borderId="0" applyNumberFormat="0" applyFill="0" applyBorder="0" applyAlignment="0" applyProtection="0">
      <alignment vertical="center"/>
    </xf>
    <xf numFmtId="0" fontId="41" fillId="0" borderId="5" applyNumberFormat="0" applyFill="0" applyAlignment="0" applyProtection="0">
      <alignment vertical="center"/>
    </xf>
    <xf numFmtId="0" fontId="44" fillId="20" borderId="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6" borderId="0" applyNumberFormat="0" applyBorder="0" applyAlignment="0" applyProtection="0">
      <alignment vertical="center"/>
    </xf>
    <xf numFmtId="0" fontId="30" fillId="14" borderId="0" applyNumberFormat="0" applyBorder="0" applyAlignment="0" applyProtection="0">
      <alignment vertical="center"/>
    </xf>
    <xf numFmtId="0" fontId="4" fillId="0" borderId="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10"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2" borderId="0" applyNumberFormat="0" applyBorder="0" applyAlignment="0" applyProtection="0">
      <alignment vertical="center"/>
    </xf>
    <xf numFmtId="0" fontId="30" fillId="10" borderId="0" applyNumberFormat="0" applyBorder="0" applyAlignment="0" applyProtection="0">
      <alignment vertical="center"/>
    </xf>
    <xf numFmtId="0" fontId="30" fillId="13" borderId="0" applyNumberFormat="0" applyBorder="0" applyAlignment="0" applyProtection="0">
      <alignment vertical="center"/>
    </xf>
    <xf numFmtId="0" fontId="30" fillId="15" borderId="0" applyNumberFormat="0" applyBorder="0" applyAlignment="0" applyProtection="0">
      <alignment vertical="center"/>
    </xf>
    <xf numFmtId="0" fontId="30" fillId="18"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9" borderId="0" applyNumberFormat="0" applyBorder="0" applyAlignment="0" applyProtection="0">
      <alignment vertical="center"/>
    </xf>
    <xf numFmtId="0" fontId="33" fillId="0" borderId="0" applyNumberFormat="0" applyFill="0" applyBorder="0" applyAlignment="0" applyProtection="0">
      <alignment vertical="center"/>
    </xf>
    <xf numFmtId="0" fontId="34" fillId="21" borderId="3" applyNumberFormat="0" applyAlignment="0" applyProtection="0">
      <alignment vertical="center"/>
    </xf>
    <xf numFmtId="0" fontId="35" fillId="24" borderId="0" applyNumberFormat="0" applyBorder="0" applyAlignment="0" applyProtection="0">
      <alignment vertical="center"/>
    </xf>
    <xf numFmtId="0" fontId="30" fillId="17" borderId="0" applyNumberFormat="0" applyBorder="0" applyAlignment="0" applyProtection="0">
      <alignment vertical="center"/>
    </xf>
    <xf numFmtId="0" fontId="30" fillId="19" borderId="0" applyNumberFormat="0" applyBorder="0" applyAlignment="0" applyProtection="0">
      <alignment vertical="center"/>
    </xf>
    <xf numFmtId="0" fontId="42" fillId="0" borderId="6" applyNumberFormat="0" applyFill="0" applyAlignment="0" applyProtection="0">
      <alignment vertical="center"/>
    </xf>
    <xf numFmtId="0" fontId="43" fillId="0" borderId="0" applyNumberFormat="0" applyFill="0" applyBorder="0" applyAlignment="0" applyProtection="0">
      <alignment vertical="center"/>
    </xf>
    <xf numFmtId="0" fontId="40" fillId="4" borderId="0" applyNumberFormat="0" applyBorder="0" applyAlignment="0" applyProtection="0">
      <alignment vertical="center"/>
    </xf>
    <xf numFmtId="0" fontId="37" fillId="7" borderId="2" applyNumberFormat="0" applyAlignment="0" applyProtection="0">
      <alignment vertical="center"/>
    </xf>
    <xf numFmtId="0" fontId="39" fillId="3" borderId="0" applyNumberFormat="0" applyBorder="0" applyAlignment="0" applyProtection="0">
      <alignment vertical="center"/>
    </xf>
    <xf numFmtId="0" fontId="109" fillId="0" borderId="0">
      <alignment vertical="center"/>
    </xf>
    <xf numFmtId="0" fontId="2" fillId="0" borderId="0"/>
    <xf numFmtId="0" fontId="2" fillId="0" borderId="0"/>
    <xf numFmtId="0" fontId="30" fillId="18" borderId="0" applyNumberFormat="0" applyBorder="0" applyAlignment="0" applyProtection="0">
      <alignment vertical="center"/>
    </xf>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9" fillId="5" borderId="0" applyNumberFormat="0" applyBorder="0" applyAlignment="0" applyProtection="0">
      <alignment vertical="center"/>
    </xf>
    <xf numFmtId="0" fontId="29" fillId="3" borderId="0" applyNumberFormat="0" applyBorder="0" applyAlignment="0" applyProtection="0">
      <alignment vertical="center"/>
    </xf>
    <xf numFmtId="0" fontId="29" fillId="10"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7" borderId="0" applyNumberFormat="0" applyBorder="0" applyAlignment="0" applyProtection="0">
      <alignment vertical="center"/>
    </xf>
    <xf numFmtId="0" fontId="21" fillId="25" borderId="10" applyNumberFormat="0" applyFont="0" applyAlignment="0" applyProtection="0">
      <alignment vertical="center"/>
    </xf>
    <xf numFmtId="0" fontId="36" fillId="0" borderId="9" applyNumberFormat="0" applyFill="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46" fillId="0" borderId="0" applyNumberFormat="0" applyFill="0" applyBorder="0" applyAlignment="0" applyProtection="0">
      <alignment vertical="center"/>
    </xf>
    <xf numFmtId="0" fontId="44" fillId="20" borderId="2" applyNumberFormat="0" applyAlignment="0" applyProtection="0">
      <alignment vertical="center"/>
    </xf>
    <xf numFmtId="0" fontId="39" fillId="3" borderId="0" applyNumberFormat="0" applyBorder="0" applyAlignment="0" applyProtection="0">
      <alignment vertical="center"/>
    </xf>
    <xf numFmtId="0" fontId="21" fillId="25" borderId="10" applyNumberFormat="0" applyFont="0" applyAlignment="0" applyProtection="0">
      <alignment vertical="center"/>
    </xf>
    <xf numFmtId="0" fontId="35" fillId="24" borderId="0" applyNumberFormat="0" applyBorder="0" applyAlignment="0" applyProtection="0">
      <alignment vertical="center"/>
    </xf>
    <xf numFmtId="0" fontId="36" fillId="0" borderId="9" applyNumberFormat="0" applyFill="0" applyAlignment="0" applyProtection="0">
      <alignment vertical="center"/>
    </xf>
    <xf numFmtId="0" fontId="45" fillId="0" borderId="0" applyNumberFormat="0" applyFill="0" applyBorder="0" applyAlignment="0" applyProtection="0">
      <alignment vertical="center"/>
    </xf>
    <xf numFmtId="0" fontId="4" fillId="0" borderId="0"/>
    <xf numFmtId="0" fontId="21" fillId="0" borderId="0">
      <alignment vertical="center"/>
    </xf>
    <xf numFmtId="0" fontId="2" fillId="0" borderId="0"/>
    <xf numFmtId="0" fontId="2" fillId="0" borderId="0"/>
    <xf numFmtId="0" fontId="2" fillId="0" borderId="0"/>
    <xf numFmtId="0" fontId="2" fillId="0" borderId="0"/>
    <xf numFmtId="0" fontId="38" fillId="20" borderId="1" applyNumberFormat="0" applyAlignment="0" applyProtection="0">
      <alignment vertical="center"/>
    </xf>
    <xf numFmtId="0" fontId="29" fillId="4"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2" borderId="0" applyNumberFormat="0" applyBorder="0" applyAlignment="0" applyProtection="0">
      <alignment vertical="center"/>
    </xf>
    <xf numFmtId="0" fontId="29" fillId="4" borderId="0" applyNumberFormat="0" applyBorder="0" applyAlignment="0" applyProtection="0">
      <alignment vertical="center"/>
    </xf>
    <xf numFmtId="0" fontId="29" fillId="5"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43" fillId="0" borderId="7" applyNumberFormat="0" applyFill="0" applyAlignment="0" applyProtection="0">
      <alignment vertical="center"/>
    </xf>
    <xf numFmtId="0" fontId="38" fillId="20" borderId="1" applyNumberFormat="0" applyAlignment="0" applyProtection="0">
      <alignment vertical="center"/>
    </xf>
    <xf numFmtId="0" fontId="40" fillId="4" borderId="0" applyNumberFormat="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4" applyNumberFormat="0" applyFill="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21"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21"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21"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21"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1" fillId="0" borderId="0"/>
  </cellStyleXfs>
  <cellXfs count="488">
    <xf numFmtId="0" fontId="0" fillId="0" borderId="0" xfId="0"/>
    <xf numFmtId="0" fontId="0" fillId="0" borderId="0" xfId="0" applyAlignment="1">
      <alignment vertical="center"/>
    </xf>
    <xf numFmtId="0" fontId="5" fillId="0" borderId="0" xfId="2567" applyFont="1" applyAlignment="1">
      <alignment vertical="center"/>
    </xf>
    <xf numFmtId="0" fontId="51" fillId="0" borderId="0" xfId="2567" applyFont="1" applyAlignment="1">
      <alignment horizontal="left" vertical="center"/>
    </xf>
    <xf numFmtId="0" fontId="50" fillId="0" borderId="0" xfId="2554" applyFont="1" applyAlignment="1">
      <alignment vertical="center"/>
      <protection locked="0"/>
    </xf>
    <xf numFmtId="0" fontId="16" fillId="0" borderId="0" xfId="2554" applyAlignment="1" applyProtection="1"/>
    <xf numFmtId="0" fontId="50" fillId="0" borderId="0" xfId="2567" applyFont="1" applyAlignment="1">
      <alignment vertical="center"/>
    </xf>
    <xf numFmtId="0" fontId="0" fillId="0" borderId="0" xfId="0" applyAlignment="1">
      <alignment vertical="top"/>
    </xf>
    <xf numFmtId="0" fontId="54" fillId="0" borderId="0" xfId="0" applyFont="1"/>
    <xf numFmtId="0" fontId="4" fillId="0" borderId="0" xfId="0" applyFont="1" applyAlignment="1">
      <alignment horizontal="left" vertical="top" wrapText="1"/>
    </xf>
    <xf numFmtId="0" fontId="50" fillId="0" borderId="0" xfId="2620" applyFont="1"/>
    <xf numFmtId="0" fontId="65" fillId="0" borderId="0" xfId="0" applyFont="1"/>
    <xf numFmtId="0" fontId="65" fillId="0" borderId="0" xfId="2567" applyFont="1" applyAlignment="1">
      <alignment vertical="center"/>
    </xf>
    <xf numFmtId="0" fontId="58" fillId="26" borderId="8" xfId="2568" applyFont="1" applyFill="1" applyBorder="1" applyAlignment="1">
      <alignment horizontal="center" vertical="center"/>
    </xf>
    <xf numFmtId="0" fontId="59" fillId="0" borderId="8" xfId="2577" applyFont="1" applyBorder="1" applyAlignment="1">
      <alignment horizontal="center" vertical="center" wrapText="1"/>
    </xf>
    <xf numFmtId="0" fontId="58" fillId="0" borderId="8" xfId="2577" applyFont="1" applyBorder="1" applyAlignment="1">
      <alignment horizontal="center" vertical="center" wrapText="1"/>
    </xf>
    <xf numFmtId="0" fontId="58" fillId="0" borderId="8" xfId="2577" applyFont="1" applyBorder="1" applyAlignment="1">
      <alignment horizontal="center" vertical="center"/>
    </xf>
    <xf numFmtId="1" fontId="58" fillId="0" borderId="8" xfId="2577" applyNumberFormat="1" applyFont="1" applyBorder="1" applyAlignment="1">
      <alignment horizontal="center" vertical="center" wrapText="1"/>
    </xf>
    <xf numFmtId="0" fontId="58" fillId="0" borderId="0" xfId="2577" applyFont="1" applyAlignment="1">
      <alignment horizontal="center" vertical="center" wrapText="1"/>
    </xf>
    <xf numFmtId="0" fontId="58" fillId="0" borderId="8" xfId="2568" applyFont="1" applyBorder="1" applyAlignment="1">
      <alignment horizontal="center" vertical="center" wrapText="1"/>
    </xf>
    <xf numFmtId="0" fontId="76" fillId="0" borderId="8" xfId="10671" applyFont="1" applyBorder="1" applyAlignment="1" applyProtection="1">
      <alignment vertical="center" wrapText="1"/>
      <protection hidden="1"/>
    </xf>
    <xf numFmtId="0" fontId="58" fillId="0" borderId="8" xfId="2577" applyFont="1" applyBorder="1" applyAlignment="1">
      <alignment vertical="center" wrapText="1"/>
    </xf>
    <xf numFmtId="0" fontId="63" fillId="0" borderId="8" xfId="2577" applyFont="1" applyBorder="1" applyAlignment="1">
      <alignment horizontal="center" vertical="center" wrapText="1"/>
    </xf>
    <xf numFmtId="0" fontId="12" fillId="0" borderId="8" xfId="2577" applyFont="1" applyBorder="1" applyAlignment="1">
      <alignment horizontal="center" vertical="center" wrapText="1"/>
    </xf>
    <xf numFmtId="0" fontId="58" fillId="0" borderId="0" xfId="2555" applyFont="1" applyAlignment="1" applyProtection="1">
      <alignment horizontal="center" vertical="center" wrapText="1"/>
    </xf>
    <xf numFmtId="0" fontId="58" fillId="0" borderId="0" xfId="2577" applyFont="1" applyAlignment="1">
      <alignment vertical="center" wrapText="1"/>
    </xf>
    <xf numFmtId="0" fontId="62" fillId="0" borderId="8" xfId="2577" applyFont="1" applyBorder="1" applyAlignment="1">
      <alignment horizontal="left" vertical="center" wrapText="1"/>
    </xf>
    <xf numFmtId="0" fontId="62" fillId="0" borderId="8" xfId="2577" applyFont="1" applyBorder="1" applyAlignment="1">
      <alignment horizontal="center" vertical="center" wrapText="1"/>
    </xf>
    <xf numFmtId="0" fontId="76" fillId="0" borderId="8" xfId="10671" applyFont="1" applyBorder="1" applyAlignment="1" applyProtection="1">
      <alignment horizontal="left" vertical="center" wrapText="1"/>
      <protection hidden="1"/>
    </xf>
    <xf numFmtId="3" fontId="58" fillId="0" borderId="8" xfId="2577" applyNumberFormat="1" applyFont="1" applyBorder="1" applyAlignment="1">
      <alignment vertical="center" wrapText="1"/>
    </xf>
    <xf numFmtId="3" fontId="58" fillId="0" borderId="0" xfId="2577" applyNumberFormat="1" applyFont="1" applyAlignment="1">
      <alignment vertical="center" wrapText="1"/>
    </xf>
    <xf numFmtId="164" fontId="75" fillId="0" borderId="8" xfId="10665" applyNumberFormat="1" applyFont="1" applyBorder="1" applyAlignment="1" applyProtection="1">
      <alignment horizontal="center" vertical="center" wrapText="1"/>
      <protection hidden="1"/>
    </xf>
    <xf numFmtId="0" fontId="63" fillId="0" borderId="8" xfId="2577" applyFont="1" applyBorder="1" applyAlignment="1">
      <alignment horizontal="center" vertical="center"/>
    </xf>
    <xf numFmtId="0" fontId="63" fillId="26" borderId="8" xfId="2568" applyFont="1" applyFill="1" applyBorder="1" applyAlignment="1">
      <alignment horizontal="center" vertical="center"/>
    </xf>
    <xf numFmtId="0" fontId="58" fillId="0" borderId="0" xfId="2568" applyFont="1" applyAlignment="1">
      <alignment vertical="center" wrapText="1"/>
    </xf>
    <xf numFmtId="0" fontId="58" fillId="0" borderId="0" xfId="2568" applyFont="1" applyAlignment="1">
      <alignment vertical="center"/>
    </xf>
    <xf numFmtId="0" fontId="62" fillId="31" borderId="8" xfId="2568" applyFont="1" applyFill="1" applyBorder="1" applyAlignment="1">
      <alignment horizontal="left" vertical="center" wrapText="1"/>
    </xf>
    <xf numFmtId="0" fontId="58" fillId="0" borderId="8" xfId="2568" applyFont="1" applyBorder="1" applyAlignment="1">
      <alignment vertical="center"/>
    </xf>
    <xf numFmtId="0" fontId="58" fillId="0" borderId="8" xfId="2568" applyFont="1" applyBorder="1" applyAlignment="1">
      <alignment vertical="center" wrapText="1"/>
    </xf>
    <xf numFmtId="0" fontId="63" fillId="0" borderId="8" xfId="2568" applyFont="1" applyBorder="1" applyAlignment="1">
      <alignment horizontal="center" vertical="center" wrapText="1"/>
    </xf>
    <xf numFmtId="0" fontId="57" fillId="27" borderId="8" xfId="2577" applyFont="1" applyFill="1" applyBorder="1" applyAlignment="1">
      <alignment horizontal="center" vertical="center" wrapText="1"/>
    </xf>
    <xf numFmtId="0" fontId="12" fillId="0" borderId="8" xfId="2577" applyFont="1" applyBorder="1" applyAlignment="1">
      <alignment vertical="center" wrapText="1"/>
    </xf>
    <xf numFmtId="0" fontId="12" fillId="0" borderId="8" xfId="2577" applyFont="1" applyBorder="1" applyAlignment="1">
      <alignment horizontal="left" vertical="center" wrapText="1"/>
    </xf>
    <xf numFmtId="0" fontId="58" fillId="0" borderId="0" xfId="2577" applyFont="1" applyAlignment="1">
      <alignment horizontal="left" vertical="center" wrapText="1"/>
    </xf>
    <xf numFmtId="0" fontId="0" fillId="0" borderId="8" xfId="0" applyBorder="1" applyAlignment="1">
      <alignment horizontal="center"/>
    </xf>
    <xf numFmtId="0" fontId="4" fillId="0" borderId="0" xfId="2567" applyFont="1" applyAlignment="1">
      <alignment vertical="center"/>
    </xf>
    <xf numFmtId="0" fontId="4" fillId="0" borderId="0" xfId="0" applyFont="1"/>
    <xf numFmtId="0" fontId="58" fillId="0" borderId="8" xfId="2568" applyFont="1" applyBorder="1" applyAlignment="1">
      <alignment horizontal="left" vertical="center" wrapText="1"/>
    </xf>
    <xf numFmtId="0" fontId="58" fillId="0" borderId="8" xfId="2577" applyFont="1" applyBorder="1" applyAlignment="1">
      <alignment horizontal="left" vertical="center" wrapText="1"/>
    </xf>
    <xf numFmtId="0" fontId="155" fillId="0" borderId="0" xfId="0" applyFont="1"/>
    <xf numFmtId="0" fontId="27" fillId="0" borderId="0" xfId="0" applyFont="1"/>
    <xf numFmtId="0" fontId="12" fillId="0" borderId="0" xfId="2577" applyFont="1" applyAlignment="1">
      <alignment vertical="center" wrapText="1"/>
    </xf>
    <xf numFmtId="0" fontId="12" fillId="0" borderId="0" xfId="2577" applyFont="1" applyAlignment="1">
      <alignment vertical="top" wrapText="1"/>
    </xf>
    <xf numFmtId="0" fontId="0" fillId="0" borderId="0" xfId="0" applyAlignment="1">
      <alignment vertical="top" wrapText="1"/>
    </xf>
    <xf numFmtId="0" fontId="0" fillId="28" borderId="8" xfId="0" applyFill="1" applyBorder="1" applyAlignment="1">
      <alignment horizontal="center"/>
    </xf>
    <xf numFmtId="0" fontId="0" fillId="0" borderId="15" xfId="0" applyBorder="1" applyAlignment="1">
      <alignment horizontal="center"/>
    </xf>
    <xf numFmtId="0" fontId="0" fillId="0" borderId="0" xfId="0" applyAlignment="1">
      <alignment wrapText="1"/>
    </xf>
    <xf numFmtId="0" fontId="16" fillId="0" borderId="0" xfId="2554" applyAlignment="1" applyProtection="1">
      <alignment vertical="center"/>
    </xf>
    <xf numFmtId="164" fontId="12" fillId="0" borderId="8" xfId="10665" applyNumberFormat="1" applyFont="1" applyBorder="1" applyAlignment="1" applyProtection="1">
      <alignment horizontal="center" vertical="center" wrapText="1"/>
      <protection hidden="1"/>
    </xf>
    <xf numFmtId="0" fontId="63" fillId="0" borderId="0" xfId="2577" applyFont="1" applyAlignment="1">
      <alignment horizontal="center" vertical="center" wrapText="1"/>
    </xf>
    <xf numFmtId="0" fontId="63" fillId="30" borderId="8" xfId="2577" applyFont="1" applyFill="1" applyBorder="1" applyAlignment="1">
      <alignment horizontal="center" vertical="center" wrapText="1"/>
    </xf>
    <xf numFmtId="0" fontId="58" fillId="30" borderId="8" xfId="2577" applyFont="1" applyFill="1" applyBorder="1" applyAlignment="1">
      <alignment horizontal="center" vertical="center" wrapText="1"/>
    </xf>
    <xf numFmtId="0" fontId="175" fillId="0" borderId="8" xfId="2568" applyFont="1" applyBorder="1" applyAlignment="1">
      <alignment horizontal="left" vertical="center" wrapText="1"/>
    </xf>
    <xf numFmtId="0" fontId="175" fillId="0" borderId="8" xfId="2577" applyFont="1" applyBorder="1" applyAlignment="1">
      <alignment horizontal="left" vertical="center" wrapText="1"/>
    </xf>
    <xf numFmtId="0" fontId="173" fillId="64" borderId="8" xfId="2568" applyFont="1" applyFill="1" applyBorder="1" applyAlignment="1">
      <alignment horizontal="center" vertical="center" wrapText="1"/>
    </xf>
    <xf numFmtId="0" fontId="0" fillId="67" borderId="8" xfId="0" applyFill="1" applyBorder="1" applyAlignment="1">
      <alignment horizontal="center"/>
    </xf>
    <xf numFmtId="0" fontId="0" fillId="64" borderId="8" xfId="0" applyFill="1" applyBorder="1" applyAlignment="1">
      <alignment horizontal="center"/>
    </xf>
    <xf numFmtId="0" fontId="0" fillId="67" borderId="0" xfId="0" applyFill="1"/>
    <xf numFmtId="0" fontId="0" fillId="28" borderId="0" xfId="0" applyFill="1"/>
    <xf numFmtId="0" fontId="0" fillId="64" borderId="0" xfId="0" applyFill="1"/>
    <xf numFmtId="0" fontId="182" fillId="0" borderId="22" xfId="0" applyFont="1" applyBorder="1" applyAlignment="1">
      <alignment wrapText="1"/>
    </xf>
    <xf numFmtId="0" fontId="58" fillId="0" borderId="40" xfId="2577" applyFont="1" applyBorder="1" applyAlignment="1">
      <alignment vertical="center" wrapText="1"/>
    </xf>
    <xf numFmtId="0" fontId="58" fillId="0" borderId="22" xfId="2577" applyFont="1" applyBorder="1" applyAlignment="1">
      <alignment vertical="center" wrapText="1"/>
    </xf>
    <xf numFmtId="0" fontId="184" fillId="64" borderId="8" xfId="2568" applyFont="1" applyFill="1" applyBorder="1" applyAlignment="1">
      <alignment horizontal="center" vertical="center" wrapText="1"/>
    </xf>
    <xf numFmtId="1" fontId="63" fillId="0" borderId="8" xfId="2577" applyNumberFormat="1" applyFont="1" applyBorder="1" applyAlignment="1">
      <alignment horizontal="center" vertical="center" wrapText="1"/>
    </xf>
    <xf numFmtId="0" fontId="161" fillId="0" borderId="8" xfId="2577" applyFont="1" applyBorder="1" applyAlignment="1">
      <alignment horizontal="center" vertical="center" wrapText="1"/>
    </xf>
    <xf numFmtId="0" fontId="175" fillId="0" borderId="8" xfId="2577" applyFont="1" applyBorder="1" applyAlignment="1">
      <alignment horizontal="center" vertical="center" wrapText="1"/>
    </xf>
    <xf numFmtId="3" fontId="58" fillId="0" borderId="22" xfId="2577" applyNumberFormat="1" applyFont="1" applyBorder="1" applyAlignment="1">
      <alignment vertical="center" wrapText="1"/>
    </xf>
    <xf numFmtId="0" fontId="58" fillId="0" borderId="22" xfId="2568" applyFont="1" applyBorder="1" applyAlignment="1">
      <alignment horizontal="left" vertical="center" wrapText="1"/>
    </xf>
    <xf numFmtId="0" fontId="185" fillId="28" borderId="8" xfId="2577" applyFont="1" applyFill="1" applyBorder="1" applyAlignment="1">
      <alignment horizontal="left" vertical="center" wrapText="1"/>
    </xf>
    <xf numFmtId="0" fontId="58" fillId="28" borderId="0" xfId="2577" applyFont="1" applyFill="1" applyAlignment="1">
      <alignment horizontal="left" vertical="center" wrapText="1"/>
    </xf>
    <xf numFmtId="0" fontId="186" fillId="32" borderId="8" xfId="0" applyFont="1" applyFill="1" applyBorder="1" applyAlignment="1">
      <alignment vertical="center" wrapText="1"/>
    </xf>
    <xf numFmtId="0" fontId="182" fillId="0" borderId="8" xfId="0" applyFont="1" applyBorder="1" applyAlignment="1">
      <alignment vertical="center" wrapText="1"/>
    </xf>
    <xf numFmtId="3" fontId="182" fillId="68" borderId="8" xfId="2577" applyNumberFormat="1" applyFont="1" applyFill="1" applyBorder="1" applyAlignment="1">
      <alignment horizontal="center" vertical="center" wrapText="1"/>
    </xf>
    <xf numFmtId="3" fontId="58" fillId="68" borderId="8" xfId="2568" applyNumberFormat="1" applyFont="1" applyFill="1" applyBorder="1" applyAlignment="1">
      <alignment horizontal="center" vertical="center"/>
    </xf>
    <xf numFmtId="0" fontId="182" fillId="0" borderId="8" xfId="0" applyFont="1" applyBorder="1" applyAlignment="1">
      <alignment horizontal="center" vertical="center" wrapText="1"/>
    </xf>
    <xf numFmtId="0" fontId="174" fillId="0" borderId="8" xfId="0" applyFont="1" applyBorder="1" applyAlignment="1">
      <alignment vertical="center" wrapText="1"/>
    </xf>
    <xf numFmtId="0" fontId="0" fillId="0" borderId="8" xfId="0" applyBorder="1"/>
    <xf numFmtId="164" fontId="12" fillId="0" borderId="8" xfId="10671" applyNumberFormat="1" applyFont="1" applyBorder="1" applyAlignment="1" applyProtection="1">
      <alignment horizontal="center" vertical="center"/>
      <protection hidden="1"/>
    </xf>
    <xf numFmtId="164" fontId="75" fillId="0" borderId="8" xfId="10671" applyNumberFormat="1" applyFont="1" applyBorder="1" applyAlignment="1" applyProtection="1">
      <alignment horizontal="center" vertical="center"/>
      <protection hidden="1"/>
    </xf>
    <xf numFmtId="164" fontId="75" fillId="0" borderId="8" xfId="11001" applyNumberFormat="1" applyFont="1" applyBorder="1" applyAlignment="1" applyProtection="1">
      <alignment horizontal="center" vertical="center" wrapText="1"/>
      <protection hidden="1"/>
    </xf>
    <xf numFmtId="164" fontId="12" fillId="0" borderId="8" xfId="0" applyNumberFormat="1" applyFont="1" applyBorder="1" applyAlignment="1" applyProtection="1">
      <alignment horizontal="center" vertical="center"/>
      <protection hidden="1"/>
    </xf>
    <xf numFmtId="164" fontId="12" fillId="0" borderId="8" xfId="11001" applyNumberFormat="1" applyFont="1" applyBorder="1" applyAlignment="1" applyProtection="1">
      <alignment horizontal="center" vertical="center" wrapText="1"/>
      <protection hidden="1"/>
    </xf>
    <xf numFmtId="164" fontId="75" fillId="0" borderId="8" xfId="10671" applyNumberFormat="1" applyFont="1" applyBorder="1" applyAlignment="1" applyProtection="1">
      <alignment horizontal="center" vertical="center" wrapText="1"/>
      <protection hidden="1"/>
    </xf>
    <xf numFmtId="164" fontId="12" fillId="0" borderId="8" xfId="11001" applyNumberFormat="1" applyFont="1" applyBorder="1" applyAlignment="1" applyProtection="1">
      <alignment horizontal="center" vertical="center"/>
      <protection hidden="1"/>
    </xf>
    <xf numFmtId="0" fontId="192" fillId="0" borderId="0" xfId="0" applyFont="1" applyAlignment="1">
      <alignment vertical="center" wrapText="1"/>
    </xf>
    <xf numFmtId="0" fontId="55" fillId="65" borderId="8" xfId="0" applyFont="1" applyFill="1" applyBorder="1" applyAlignment="1">
      <alignment horizontal="center" vertical="top" wrapText="1"/>
    </xf>
    <xf numFmtId="0" fontId="56" fillId="0" borderId="8" xfId="0" applyFont="1" applyBorder="1" applyAlignment="1">
      <alignment horizontal="left" vertical="top" wrapText="1"/>
    </xf>
    <xf numFmtId="0" fontId="0" fillId="0" borderId="8" xfId="0" applyBorder="1" applyAlignment="1">
      <alignment horizontal="left" vertical="top" wrapText="1"/>
    </xf>
    <xf numFmtId="0" fontId="176" fillId="0" borderId="8" xfId="0" applyFont="1" applyBorder="1" applyAlignment="1">
      <alignment horizontal="left" vertical="top" wrapText="1"/>
    </xf>
    <xf numFmtId="0" fontId="64" fillId="0" borderId="8" xfId="0" applyFont="1" applyBorder="1" applyAlignment="1">
      <alignment horizontal="left" vertical="top" wrapText="1"/>
    </xf>
    <xf numFmtId="0" fontId="66" fillId="0" borderId="8" xfId="0" applyFont="1" applyBorder="1" applyAlignment="1">
      <alignment horizontal="left" vertical="top" wrapText="1"/>
    </xf>
    <xf numFmtId="0" fontId="188" fillId="0" borderId="8" xfId="0" applyFont="1" applyBorder="1" applyAlignment="1">
      <alignment horizontal="left" vertical="top" wrapText="1"/>
    </xf>
    <xf numFmtId="0" fontId="189" fillId="0" borderId="8" xfId="0" applyFont="1" applyBorder="1" applyAlignment="1">
      <alignment horizontal="left" vertical="top" wrapText="1"/>
    </xf>
    <xf numFmtId="3" fontId="58" fillId="0" borderId="8" xfId="2577" applyNumberFormat="1" applyFont="1" applyBorder="1" applyAlignment="1">
      <alignment horizontal="center" vertical="center" wrapText="1"/>
    </xf>
    <xf numFmtId="0" fontId="180" fillId="0" borderId="8" xfId="2568" applyFont="1" applyBorder="1" applyAlignment="1">
      <alignment horizontal="left" vertical="center" wrapText="1"/>
    </xf>
    <xf numFmtId="3" fontId="12" fillId="65" borderId="8" xfId="0" applyNumberFormat="1" applyFont="1" applyFill="1" applyBorder="1" applyAlignment="1">
      <alignment horizontal="center" vertical="center" wrapText="1"/>
    </xf>
    <xf numFmtId="3" fontId="12" fillId="0" borderId="8" xfId="0" applyNumberFormat="1" applyFont="1" applyBorder="1" applyAlignment="1">
      <alignment horizontal="center" vertical="center" wrapText="1"/>
    </xf>
    <xf numFmtId="3" fontId="182" fillId="0" borderId="8" xfId="0" applyNumberFormat="1" applyFont="1" applyBorder="1" applyAlignment="1">
      <alignment horizontal="center" vertical="center" wrapText="1"/>
    </xf>
    <xf numFmtId="3" fontId="58" fillId="66" borderId="8" xfId="0" applyNumberFormat="1" applyFont="1" applyFill="1" applyBorder="1" applyAlignment="1">
      <alignment horizontal="center" vertical="center"/>
    </xf>
    <xf numFmtId="3" fontId="12" fillId="66" borderId="8" xfId="0" applyNumberFormat="1" applyFont="1" applyFill="1" applyBorder="1" applyAlignment="1">
      <alignment horizontal="center" vertical="center"/>
    </xf>
    <xf numFmtId="3" fontId="63" fillId="66" borderId="8" xfId="0" applyNumberFormat="1" applyFont="1" applyFill="1" applyBorder="1" applyAlignment="1">
      <alignment horizontal="center" vertical="center"/>
    </xf>
    <xf numFmtId="0" fontId="58" fillId="31" borderId="8" xfId="2568" applyFont="1" applyFill="1" applyBorder="1" applyAlignment="1">
      <alignment horizontal="center" vertical="center"/>
    </xf>
    <xf numFmtId="0" fontId="63" fillId="31" borderId="8" xfId="2568" applyFont="1" applyFill="1" applyBorder="1" applyAlignment="1">
      <alignment horizontal="center" vertical="center"/>
    </xf>
    <xf numFmtId="0" fontId="58" fillId="66" borderId="8" xfId="0" applyFont="1" applyFill="1" applyBorder="1" applyAlignment="1">
      <alignment horizontal="center" vertical="center"/>
    </xf>
    <xf numFmtId="0" fontId="63" fillId="66" borderId="8" xfId="0" applyFont="1" applyFill="1" applyBorder="1" applyAlignment="1">
      <alignment horizontal="center" vertical="center"/>
    </xf>
    <xf numFmtId="0" fontId="195" fillId="30" borderId="8" xfId="2577" applyFont="1" applyFill="1" applyBorder="1" applyAlignment="1">
      <alignment horizontal="center" vertical="center" wrapText="1"/>
    </xf>
    <xf numFmtId="0" fontId="196" fillId="27" borderId="8" xfId="2577" applyFont="1" applyFill="1" applyBorder="1" applyAlignment="1">
      <alignment horizontal="center" vertical="center" wrapText="1"/>
    </xf>
    <xf numFmtId="0" fontId="188" fillId="0" borderId="0" xfId="0" applyFont="1"/>
    <xf numFmtId="0" fontId="182" fillId="0" borderId="42" xfId="0" applyFont="1" applyBorder="1" applyAlignment="1">
      <alignment wrapText="1"/>
    </xf>
    <xf numFmtId="0" fontId="12" fillId="0" borderId="0" xfId="0" applyFont="1" applyAlignment="1">
      <alignment wrapText="1"/>
    </xf>
    <xf numFmtId="0" fontId="12" fillId="0" borderId="0" xfId="0" applyFont="1"/>
    <xf numFmtId="0" fontId="75" fillId="0" borderId="0" xfId="0" applyFont="1"/>
    <xf numFmtId="0" fontId="162" fillId="0" borderId="0" xfId="0" applyFont="1" applyAlignment="1">
      <alignment wrapText="1"/>
    </xf>
    <xf numFmtId="0" fontId="12" fillId="0" borderId="8" xfId="0" applyFont="1" applyBorder="1" applyAlignment="1">
      <alignment wrapText="1"/>
    </xf>
    <xf numFmtId="0" fontId="12" fillId="82" borderId="15" xfId="0" applyFont="1" applyFill="1" applyBorder="1" applyAlignment="1">
      <alignment wrapText="1"/>
    </xf>
    <xf numFmtId="0" fontId="169" fillId="30" borderId="15" xfId="0" applyFont="1" applyFill="1" applyBorder="1" applyAlignment="1">
      <alignment wrapText="1"/>
    </xf>
    <xf numFmtId="0" fontId="12" fillId="77" borderId="25" xfId="0" applyFont="1" applyFill="1" applyBorder="1" applyAlignment="1">
      <alignment wrapText="1"/>
    </xf>
    <xf numFmtId="0" fontId="204" fillId="0" borderId="29" xfId="0" applyFont="1" applyBorder="1"/>
    <xf numFmtId="0" fontId="204" fillId="0" borderId="32" xfId="0" applyFont="1" applyBorder="1"/>
    <xf numFmtId="0" fontId="206" fillId="0" borderId="35" xfId="0" applyFont="1" applyBorder="1"/>
    <xf numFmtId="0" fontId="0" fillId="0" borderId="41" xfId="0" applyBorder="1"/>
    <xf numFmtId="0" fontId="0" fillId="0" borderId="73" xfId="0" applyBorder="1"/>
    <xf numFmtId="0" fontId="0" fillId="0" borderId="38" xfId="0" applyBorder="1"/>
    <xf numFmtId="0" fontId="0" fillId="0" borderId="32" xfId="0" applyBorder="1"/>
    <xf numFmtId="0" fontId="0" fillId="0" borderId="39" xfId="0" applyBorder="1"/>
    <xf numFmtId="0" fontId="0" fillId="0" borderId="43" xfId="0" applyBorder="1"/>
    <xf numFmtId="0" fontId="160" fillId="0" borderId="0" xfId="0" applyFont="1"/>
    <xf numFmtId="0" fontId="172" fillId="30" borderId="15" xfId="0" applyFont="1" applyFill="1" applyBorder="1" applyAlignment="1">
      <alignment wrapText="1"/>
    </xf>
    <xf numFmtId="0" fontId="209" fillId="0" borderId="0" xfId="0" applyFont="1"/>
    <xf numFmtId="0" fontId="75" fillId="0" borderId="8" xfId="2577" applyFont="1" applyBorder="1" applyAlignment="1">
      <alignment horizontal="center" vertical="center" wrapText="1"/>
    </xf>
    <xf numFmtId="0" fontId="58" fillId="0" borderId="23" xfId="2577" applyFont="1" applyBorder="1" applyAlignment="1">
      <alignment vertical="center"/>
    </xf>
    <xf numFmtId="3" fontId="58" fillId="0" borderId="23" xfId="2577" applyNumberFormat="1" applyFont="1" applyBorder="1" applyAlignment="1">
      <alignment vertical="center" wrapText="1"/>
    </xf>
    <xf numFmtId="0" fontId="58" fillId="0" borderId="23" xfId="2577" applyFont="1" applyBorder="1" applyAlignment="1">
      <alignment vertical="center" wrapText="1"/>
    </xf>
    <xf numFmtId="0" fontId="58" fillId="0" borderId="23" xfId="2568" applyFont="1" applyBorder="1" applyAlignment="1">
      <alignment vertical="center"/>
    </xf>
    <xf numFmtId="0" fontId="58" fillId="0" borderId="23" xfId="2568" applyFont="1" applyBorder="1" applyAlignment="1">
      <alignment vertical="center" wrapText="1"/>
    </xf>
    <xf numFmtId="3" fontId="58" fillId="0" borderId="23" xfId="2577" applyNumberFormat="1" applyFont="1" applyBorder="1" applyAlignment="1">
      <alignment horizontal="center" vertical="center" wrapText="1"/>
    </xf>
    <xf numFmtId="3" fontId="182" fillId="0" borderId="23" xfId="0" applyNumberFormat="1" applyFont="1" applyBorder="1" applyAlignment="1">
      <alignment horizontal="center" vertical="center" wrapText="1"/>
    </xf>
    <xf numFmtId="0" fontId="181" fillId="0" borderId="23" xfId="2568" applyFont="1" applyBorder="1" applyAlignment="1">
      <alignment vertical="center" wrapText="1"/>
    </xf>
    <xf numFmtId="0" fontId="58" fillId="0" borderId="23" xfId="2568" applyFont="1" applyBorder="1" applyAlignment="1">
      <alignment horizontal="left" vertical="center" wrapText="1"/>
    </xf>
    <xf numFmtId="0" fontId="58" fillId="0" borderId="23" xfId="2577" applyFont="1" applyBorder="1" applyAlignment="1">
      <alignment horizontal="left" vertical="center" wrapText="1"/>
    </xf>
    <xf numFmtId="0" fontId="175" fillId="0" borderId="23" xfId="2577" applyFont="1" applyBorder="1" applyAlignment="1">
      <alignment horizontal="left" vertical="center" wrapText="1"/>
    </xf>
    <xf numFmtId="3" fontId="58" fillId="0" borderId="23" xfId="2577" applyNumberFormat="1" applyFont="1" applyBorder="1" applyAlignment="1">
      <alignment horizontal="left" vertical="center" wrapText="1"/>
    </xf>
    <xf numFmtId="0" fontId="58" fillId="0" borderId="48" xfId="2577" applyFont="1" applyBorder="1" applyAlignment="1">
      <alignment vertical="center" wrapText="1"/>
    </xf>
    <xf numFmtId="0" fontId="12" fillId="0" borderId="23" xfId="2577" applyFont="1" applyBorder="1" applyAlignment="1">
      <alignment vertical="center" wrapText="1"/>
    </xf>
    <xf numFmtId="3" fontId="58" fillId="0" borderId="22" xfId="2577" applyNumberFormat="1" applyFont="1" applyBorder="1" applyAlignment="1">
      <alignment horizontal="center" vertical="center" wrapText="1"/>
    </xf>
    <xf numFmtId="3" fontId="182" fillId="0" borderId="22" xfId="0" applyNumberFormat="1" applyFont="1" applyBorder="1" applyAlignment="1">
      <alignment horizontal="center" vertical="center" wrapText="1"/>
    </xf>
    <xf numFmtId="0" fontId="16" fillId="0" borderId="0" xfId="2554" applyAlignment="1" applyProtection="1">
      <alignment horizontal="left"/>
    </xf>
    <xf numFmtId="0" fontId="58" fillId="0" borderId="0" xfId="2555" applyFont="1" applyAlignment="1" applyProtection="1">
      <alignment horizontal="left" vertical="center" wrapText="1"/>
    </xf>
    <xf numFmtId="0" fontId="12" fillId="0" borderId="0" xfId="10671" applyFont="1" applyAlignment="1" applyProtection="1">
      <alignment horizontal="left" vertical="center"/>
      <protection hidden="1"/>
    </xf>
    <xf numFmtId="0" fontId="16" fillId="0" borderId="0" xfId="2554" applyAlignment="1" applyProtection="1">
      <alignment horizontal="center"/>
    </xf>
    <xf numFmtId="0" fontId="12" fillId="0" borderId="0" xfId="10671" applyFont="1" applyAlignment="1" applyProtection="1">
      <alignment horizontal="center" vertical="center"/>
      <protection hidden="1"/>
    </xf>
    <xf numFmtId="0" fontId="160" fillId="0" borderId="0" xfId="0" applyFont="1" applyAlignment="1">
      <alignment wrapText="1"/>
    </xf>
    <xf numFmtId="0" fontId="210" fillId="0" borderId="8" xfId="0" applyFont="1" applyBorder="1"/>
    <xf numFmtId="0" fontId="210" fillId="0" borderId="8" xfId="0" applyFont="1" applyBorder="1" applyAlignment="1">
      <alignment wrapText="1"/>
    </xf>
    <xf numFmtId="0" fontId="0" fillId="0" borderId="0" xfId="0" applyAlignment="1">
      <alignment horizontal="center"/>
    </xf>
    <xf numFmtId="0" fontId="12" fillId="0" borderId="0" xfId="0" applyFont="1" applyAlignment="1">
      <alignment horizontal="center" wrapText="1"/>
    </xf>
    <xf numFmtId="0" fontId="204" fillId="0" borderId="30" xfId="0" applyFont="1" applyBorder="1" applyAlignment="1">
      <alignment horizontal="center"/>
    </xf>
    <xf numFmtId="0" fontId="0" fillId="0" borderId="30"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31" xfId="0" applyBorder="1" applyAlignment="1">
      <alignment horizontal="center"/>
    </xf>
    <xf numFmtId="0" fontId="0" fillId="0" borderId="55" xfId="0" applyBorder="1" applyAlignment="1">
      <alignment horizontal="center"/>
    </xf>
    <xf numFmtId="0" fontId="204" fillId="0" borderId="33" xfId="0" applyFont="1" applyBorder="1" applyAlignment="1">
      <alignment horizontal="center"/>
    </xf>
    <xf numFmtId="0" fontId="0" fillId="0" borderId="33"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34"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28" xfId="0" applyBorder="1" applyAlignment="1">
      <alignment horizontal="center"/>
    </xf>
    <xf numFmtId="0" fontId="0" fillId="0" borderId="61" xfId="0" applyBorder="1" applyAlignment="1">
      <alignment horizontal="center"/>
    </xf>
    <xf numFmtId="0" fontId="206" fillId="0" borderId="36" xfId="0" applyFont="1" applyBorder="1" applyAlignment="1">
      <alignment horizontal="center"/>
    </xf>
    <xf numFmtId="0" fontId="0" fillId="0" borderId="36"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37" xfId="0" applyBorder="1" applyAlignment="1">
      <alignment horizontal="center"/>
    </xf>
    <xf numFmtId="0" fontId="0" fillId="0" borderId="65" xfId="0" applyBorder="1" applyAlignment="1">
      <alignment horizontal="center"/>
    </xf>
    <xf numFmtId="0" fontId="0" fillId="0" borderId="42" xfId="0" applyBorder="1" applyAlignment="1">
      <alignment horizontal="center"/>
    </xf>
    <xf numFmtId="0" fontId="0" fillId="0" borderId="42" xfId="0" applyBorder="1" applyAlignment="1">
      <alignment horizontal="center" wrapText="1"/>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207" fillId="0" borderId="69" xfId="0" applyFont="1" applyBorder="1" applyAlignment="1">
      <alignment horizontal="center"/>
    </xf>
    <xf numFmtId="0" fontId="0" fillId="0" borderId="69" xfId="0" applyBorder="1" applyAlignment="1">
      <alignment horizontal="center"/>
    </xf>
    <xf numFmtId="0" fontId="0" fillId="77" borderId="42" xfId="0" applyFill="1" applyBorder="1" applyAlignment="1">
      <alignment horizontal="center"/>
    </xf>
    <xf numFmtId="0" fontId="0" fillId="77" borderId="66" xfId="0" applyFill="1" applyBorder="1" applyAlignment="1">
      <alignment horizontal="center"/>
    </xf>
    <xf numFmtId="0" fontId="0" fillId="77" borderId="67" xfId="0" applyFill="1" applyBorder="1" applyAlignment="1">
      <alignment horizontal="center"/>
    </xf>
    <xf numFmtId="0" fontId="0" fillId="77" borderId="68" xfId="0" applyFill="1" applyBorder="1" applyAlignment="1">
      <alignment horizontal="center"/>
    </xf>
    <xf numFmtId="0" fontId="0" fillId="77" borderId="15" xfId="0" applyFill="1" applyBorder="1" applyAlignment="1">
      <alignment horizontal="center"/>
    </xf>
    <xf numFmtId="0" fontId="0" fillId="77" borderId="69" xfId="0" applyFill="1" applyBorder="1" applyAlignment="1">
      <alignment horizontal="center"/>
    </xf>
    <xf numFmtId="0" fontId="0" fillId="77" borderId="42" xfId="0" quotePrefix="1" applyFill="1" applyBorder="1" applyAlignment="1">
      <alignment horizontal="center"/>
    </xf>
    <xf numFmtId="0" fontId="207" fillId="0" borderId="68" xfId="0" applyFont="1" applyBorder="1" applyAlignment="1">
      <alignment horizontal="center"/>
    </xf>
    <xf numFmtId="0" fontId="0" fillId="0" borderId="42" xfId="0" quotePrefix="1" applyBorder="1" applyAlignment="1">
      <alignment horizontal="center"/>
    </xf>
    <xf numFmtId="0" fontId="50" fillId="0" borderId="68" xfId="0" applyFont="1" applyBorder="1" applyAlignment="1">
      <alignment horizontal="center"/>
    </xf>
    <xf numFmtId="0" fontId="50" fillId="0" borderId="15" xfId="0" applyFont="1" applyBorder="1" applyAlignment="1">
      <alignment horizontal="center"/>
    </xf>
    <xf numFmtId="0" fontId="50" fillId="0" borderId="69" xfId="0" applyFont="1" applyBorder="1" applyAlignment="1">
      <alignment horizontal="center"/>
    </xf>
    <xf numFmtId="0" fontId="0" fillId="77" borderId="60" xfId="0" applyFill="1" applyBorder="1" applyAlignment="1">
      <alignment horizontal="center"/>
    </xf>
    <xf numFmtId="0" fontId="0" fillId="77" borderId="49" xfId="0" applyFill="1" applyBorder="1" applyAlignment="1">
      <alignment horizontal="center"/>
    </xf>
    <xf numFmtId="0" fontId="0" fillId="77" borderId="26" xfId="0" applyFill="1" applyBorder="1" applyAlignment="1">
      <alignment horizontal="center"/>
    </xf>
    <xf numFmtId="0" fontId="0" fillId="77" borderId="70" xfId="0" applyFill="1" applyBorder="1" applyAlignment="1">
      <alignment horizontal="center"/>
    </xf>
    <xf numFmtId="0" fontId="0" fillId="77" borderId="48" xfId="0" applyFill="1" applyBorder="1" applyAlignment="1">
      <alignment horizontal="center"/>
    </xf>
    <xf numFmtId="0" fontId="0" fillId="77" borderId="14" xfId="0" applyFill="1" applyBorder="1" applyAlignment="1">
      <alignment horizontal="center"/>
    </xf>
    <xf numFmtId="0" fontId="0" fillId="77" borderId="61" xfId="0" applyFill="1" applyBorder="1" applyAlignment="1">
      <alignment horizontal="center"/>
    </xf>
    <xf numFmtId="14" fontId="0" fillId="0" borderId="42" xfId="0" applyNumberFormat="1" applyBorder="1" applyAlignment="1">
      <alignment horizontal="center"/>
    </xf>
    <xf numFmtId="0" fontId="0" fillId="0" borderId="71" xfId="0" applyBorder="1" applyAlignment="1">
      <alignment horizontal="center"/>
    </xf>
    <xf numFmtId="0" fontId="50" fillId="0" borderId="23" xfId="0" applyFont="1" applyBorder="1" applyAlignment="1">
      <alignment horizontal="center"/>
    </xf>
    <xf numFmtId="0" fontId="50" fillId="0" borderId="8" xfId="0" applyFont="1" applyBorder="1" applyAlignment="1">
      <alignment horizontal="center"/>
    </xf>
    <xf numFmtId="0" fontId="50" fillId="0" borderId="72" xfId="0" applyFont="1" applyBorder="1" applyAlignment="1">
      <alignment horizontal="center"/>
    </xf>
    <xf numFmtId="0" fontId="0" fillId="77" borderId="74" xfId="0" applyFill="1" applyBorder="1" applyAlignment="1">
      <alignment horizontal="center"/>
    </xf>
    <xf numFmtId="0" fontId="208" fillId="77" borderId="48" xfId="0" applyFont="1" applyFill="1" applyBorder="1" applyAlignment="1">
      <alignment horizontal="center"/>
    </xf>
    <xf numFmtId="0" fontId="208" fillId="77" borderId="14" xfId="0" applyFont="1" applyFill="1" applyBorder="1" applyAlignment="1">
      <alignment horizontal="center"/>
    </xf>
    <xf numFmtId="0" fontId="0" fillId="77" borderId="72" xfId="0" applyFill="1" applyBorder="1" applyAlignment="1">
      <alignment horizontal="center"/>
    </xf>
    <xf numFmtId="0" fontId="0" fillId="77" borderId="71" xfId="0" applyFill="1" applyBorder="1" applyAlignment="1">
      <alignment horizontal="center"/>
    </xf>
    <xf numFmtId="0" fontId="0" fillId="77" borderId="23" xfId="0" applyFill="1" applyBorder="1" applyAlignment="1">
      <alignment horizontal="center"/>
    </xf>
    <xf numFmtId="0" fontId="0" fillId="77" borderId="8" xfId="0" applyFill="1" applyBorder="1" applyAlignment="1">
      <alignment horizontal="center"/>
    </xf>
    <xf numFmtId="0" fontId="50" fillId="77" borderId="68" xfId="0" applyFont="1" applyFill="1" applyBorder="1" applyAlignment="1">
      <alignment horizontal="center"/>
    </xf>
    <xf numFmtId="0" fontId="0" fillId="77" borderId="33" xfId="0" applyFill="1" applyBorder="1" applyAlignment="1">
      <alignment horizontal="center"/>
    </xf>
    <xf numFmtId="0" fontId="0" fillId="77" borderId="56" xfId="0" applyFill="1" applyBorder="1" applyAlignment="1">
      <alignment horizontal="center"/>
    </xf>
    <xf numFmtId="0" fontId="0" fillId="77" borderId="57" xfId="0" applyFill="1" applyBorder="1" applyAlignment="1">
      <alignment horizontal="center"/>
    </xf>
    <xf numFmtId="0" fontId="0" fillId="77" borderId="58" xfId="0" applyFill="1" applyBorder="1" applyAlignment="1">
      <alignment horizontal="center"/>
    </xf>
    <xf numFmtId="0" fontId="0" fillId="77" borderId="34" xfId="0" applyFill="1" applyBorder="1" applyAlignment="1">
      <alignment horizontal="center"/>
    </xf>
    <xf numFmtId="0" fontId="0" fillId="77" borderId="59" xfId="0" applyFill="1" applyBorder="1" applyAlignment="1">
      <alignment horizontal="center"/>
    </xf>
    <xf numFmtId="0" fontId="0" fillId="77" borderId="0" xfId="0" applyFill="1" applyAlignment="1">
      <alignment horizontal="center"/>
    </xf>
    <xf numFmtId="0" fontId="0" fillId="77" borderId="28" xfId="0" applyFill="1" applyBorder="1" applyAlignment="1">
      <alignment horizontal="center"/>
    </xf>
    <xf numFmtId="0" fontId="0" fillId="77" borderId="36" xfId="0" applyFill="1" applyBorder="1" applyAlignment="1">
      <alignment horizontal="center"/>
    </xf>
    <xf numFmtId="0" fontId="0" fillId="77" borderId="62" xfId="0" applyFill="1" applyBorder="1" applyAlignment="1">
      <alignment horizontal="center"/>
    </xf>
    <xf numFmtId="0" fontId="0" fillId="77" borderId="63" xfId="0" applyFill="1" applyBorder="1" applyAlignment="1">
      <alignment horizontal="center"/>
    </xf>
    <xf numFmtId="0" fontId="0" fillId="77" borderId="64" xfId="0" applyFill="1" applyBorder="1" applyAlignment="1">
      <alignment horizontal="center"/>
    </xf>
    <xf numFmtId="0" fontId="0" fillId="77" borderId="37" xfId="0" applyFill="1" applyBorder="1" applyAlignment="1">
      <alignment horizontal="center"/>
    </xf>
    <xf numFmtId="0" fontId="0" fillId="77" borderId="65" xfId="0" applyFill="1" applyBorder="1" applyAlignment="1">
      <alignment horizontal="center"/>
    </xf>
    <xf numFmtId="0" fontId="0" fillId="77" borderId="42" xfId="0" applyFill="1" applyBorder="1" applyAlignment="1">
      <alignment horizontal="center" wrapText="1"/>
    </xf>
    <xf numFmtId="0" fontId="208" fillId="0" borderId="68" xfId="0" applyFont="1" applyBorder="1" applyAlignment="1">
      <alignment horizontal="center"/>
    </xf>
    <xf numFmtId="0" fontId="208" fillId="0" borderId="15" xfId="0" applyFont="1" applyBorder="1" applyAlignment="1">
      <alignment horizontal="center"/>
    </xf>
    <xf numFmtId="0" fontId="0" fillId="0" borderId="44" xfId="0" applyBorder="1" applyAlignment="1">
      <alignment horizontal="center"/>
    </xf>
    <xf numFmtId="0" fontId="0" fillId="77" borderId="44" xfId="0" applyFill="1" applyBorder="1" applyAlignment="1">
      <alignment horizontal="center"/>
    </xf>
    <xf numFmtId="0" fontId="0" fillId="77" borderId="75" xfId="0" applyFill="1" applyBorder="1" applyAlignment="1">
      <alignment horizontal="center"/>
    </xf>
    <xf numFmtId="0" fontId="0" fillId="77" borderId="76" xfId="0" applyFill="1" applyBorder="1" applyAlignment="1">
      <alignment horizontal="center"/>
    </xf>
    <xf numFmtId="0" fontId="0" fillId="77" borderId="45" xfId="0" applyFill="1" applyBorder="1" applyAlignment="1">
      <alignment horizontal="center"/>
    </xf>
    <xf numFmtId="0" fontId="0" fillId="77" borderId="77" xfId="0" applyFill="1" applyBorder="1" applyAlignment="1">
      <alignment horizontal="center"/>
    </xf>
    <xf numFmtId="0" fontId="0" fillId="0" borderId="40" xfId="0" applyBorder="1" applyAlignment="1">
      <alignment horizontal="center"/>
    </xf>
    <xf numFmtId="0" fontId="0" fillId="77" borderId="40" xfId="0" applyFill="1" applyBorder="1" applyAlignment="1">
      <alignment horizontal="center"/>
    </xf>
    <xf numFmtId="0" fontId="0" fillId="77" borderId="22" xfId="0" applyFill="1" applyBorder="1" applyAlignment="1">
      <alignment horizontal="center"/>
    </xf>
    <xf numFmtId="0" fontId="0" fillId="77" borderId="47" xfId="0" applyFill="1" applyBorder="1" applyAlignment="1">
      <alignment horizontal="center"/>
    </xf>
    <xf numFmtId="0" fontId="208" fillId="0" borderId="72" xfId="0" applyFont="1" applyBorder="1" applyAlignment="1">
      <alignment horizontal="center"/>
    </xf>
    <xf numFmtId="0" fontId="0" fillId="77" borderId="78" xfId="0" applyFill="1" applyBorder="1" applyAlignment="1">
      <alignment horizontal="center"/>
    </xf>
    <xf numFmtId="17" fontId="0" fillId="77" borderId="42" xfId="0" applyNumberFormat="1" applyFill="1" applyBorder="1" applyAlignment="1">
      <alignment horizontal="center"/>
    </xf>
    <xf numFmtId="0" fontId="50" fillId="77" borderId="76" xfId="0" applyFont="1" applyFill="1" applyBorder="1" applyAlignment="1">
      <alignment horizontal="center"/>
    </xf>
    <xf numFmtId="0" fontId="208" fillId="77" borderId="68" xfId="0" applyFont="1" applyFill="1" applyBorder="1" applyAlignment="1">
      <alignment horizontal="center"/>
    </xf>
    <xf numFmtId="0" fontId="208" fillId="77" borderId="15" xfId="0" applyFont="1" applyFill="1" applyBorder="1" applyAlignment="1">
      <alignment horizontal="center"/>
    </xf>
    <xf numFmtId="0" fontId="208" fillId="77" borderId="69" xfId="0" applyFont="1" applyFill="1" applyBorder="1" applyAlignment="1">
      <alignment horizontal="center"/>
    </xf>
    <xf numFmtId="0" fontId="50" fillId="77" borderId="15" xfId="0" applyFont="1" applyFill="1" applyBorder="1" applyAlignment="1">
      <alignment horizontal="center"/>
    </xf>
    <xf numFmtId="0" fontId="50" fillId="77" borderId="69" xfId="0" applyFont="1" applyFill="1" applyBorder="1" applyAlignment="1">
      <alignment horizontal="center"/>
    </xf>
    <xf numFmtId="0" fontId="208" fillId="77" borderId="23" xfId="0" applyFont="1" applyFill="1" applyBorder="1" applyAlignment="1">
      <alignment horizontal="center"/>
    </xf>
    <xf numFmtId="0" fontId="208" fillId="77" borderId="8" xfId="0" applyFont="1" applyFill="1" applyBorder="1" applyAlignment="1">
      <alignment horizontal="center"/>
    </xf>
    <xf numFmtId="0" fontId="50" fillId="77" borderId="49" xfId="0" applyFont="1" applyFill="1" applyBorder="1" applyAlignment="1">
      <alignment horizontal="center"/>
    </xf>
    <xf numFmtId="0" fontId="174" fillId="69" borderId="0" xfId="2631" applyFont="1" applyFill="1" applyAlignment="1">
      <alignment horizontal="center" vertical="center" wrapText="1"/>
    </xf>
    <xf numFmtId="0" fontId="174" fillId="69" borderId="0" xfId="2631" applyFont="1" applyFill="1" applyAlignment="1">
      <alignment horizontal="left" vertical="center" wrapText="1"/>
    </xf>
    <xf numFmtId="0" fontId="186" fillId="32" borderId="8" xfId="2631" applyFont="1" applyFill="1" applyBorder="1" applyAlignment="1">
      <alignment vertical="center" wrapText="1"/>
    </xf>
    <xf numFmtId="0" fontId="4" fillId="0" borderId="8" xfId="2631" applyBorder="1"/>
    <xf numFmtId="0" fontId="12" fillId="0" borderId="0" xfId="11003" applyFont="1" applyAlignment="1">
      <alignment wrapText="1"/>
    </xf>
    <xf numFmtId="0" fontId="182" fillId="0" borderId="0" xfId="11003" applyFont="1"/>
    <xf numFmtId="0" fontId="1" fillId="0" borderId="0" xfId="11003"/>
    <xf numFmtId="0" fontId="12" fillId="0" borderId="42" xfId="11003" applyFont="1" applyBorder="1" applyAlignment="1">
      <alignment wrapText="1"/>
    </xf>
    <xf numFmtId="0" fontId="12" fillId="0" borderId="15" xfId="11003" applyFont="1" applyBorder="1" applyAlignment="1">
      <alignment wrapText="1"/>
    </xf>
    <xf numFmtId="0" fontId="174" fillId="0" borderId="0" xfId="0" applyFont="1" applyAlignment="1">
      <alignment horizontal="center" vertical="center" wrapText="1"/>
    </xf>
    <xf numFmtId="0" fontId="174" fillId="0" borderId="0" xfId="0" applyFont="1" applyAlignment="1">
      <alignment horizontal="left" vertical="center" wrapText="1"/>
    </xf>
    <xf numFmtId="0" fontId="75" fillId="0" borderId="0" xfId="2568" applyFont="1" applyAlignment="1">
      <alignment horizontal="center" vertical="center"/>
    </xf>
    <xf numFmtId="0" fontId="75" fillId="0" borderId="0" xfId="2568" applyFont="1" applyAlignment="1">
      <alignment horizontal="left" vertical="center"/>
    </xf>
    <xf numFmtId="0" fontId="193" fillId="0" borderId="23" xfId="0" applyFont="1" applyBorder="1" applyAlignment="1">
      <alignment vertical="center" wrapText="1"/>
    </xf>
    <xf numFmtId="0" fontId="182" fillId="0" borderId="23" xfId="0" applyFont="1" applyBorder="1" applyAlignment="1">
      <alignment vertical="center" wrapText="1"/>
    </xf>
    <xf numFmtId="0" fontId="180" fillId="0" borderId="23" xfId="2568" applyFont="1" applyBorder="1" applyAlignment="1">
      <alignment vertical="center" wrapText="1"/>
    </xf>
    <xf numFmtId="0" fontId="75" fillId="85" borderId="0" xfId="0" applyFont="1" applyFill="1"/>
    <xf numFmtId="0" fontId="174" fillId="85" borderId="0" xfId="0" applyFont="1" applyFill="1" applyAlignment="1">
      <alignment wrapText="1"/>
    </xf>
    <xf numFmtId="0" fontId="174" fillId="32" borderId="8" xfId="0" applyFont="1" applyFill="1" applyBorder="1" applyAlignment="1">
      <alignment wrapText="1"/>
    </xf>
    <xf numFmtId="0" fontId="182" fillId="0" borderId="0" xfId="0" applyFont="1" applyAlignment="1">
      <alignment wrapText="1"/>
    </xf>
    <xf numFmtId="0" fontId="182" fillId="0" borderId="8" xfId="0" applyFont="1" applyBorder="1" applyAlignment="1">
      <alignment wrapText="1"/>
    </xf>
    <xf numFmtId="0" fontId="182" fillId="0" borderId="15" xfId="0" applyFont="1" applyBorder="1" applyAlignment="1">
      <alignment wrapText="1"/>
    </xf>
    <xf numFmtId="0" fontId="182" fillId="88" borderId="42" xfId="0" applyFont="1" applyFill="1" applyBorder="1" applyAlignment="1">
      <alignment wrapText="1"/>
    </xf>
    <xf numFmtId="0" fontId="182" fillId="85" borderId="0" xfId="0" applyFont="1" applyFill="1" applyAlignment="1">
      <alignment wrapText="1"/>
    </xf>
    <xf numFmtId="0" fontId="214" fillId="85" borderId="0" xfId="0" applyFont="1" applyFill="1"/>
    <xf numFmtId="0" fontId="174" fillId="90" borderId="42" xfId="0" applyFont="1" applyFill="1" applyBorder="1" applyAlignment="1">
      <alignment wrapText="1"/>
    </xf>
    <xf numFmtId="0" fontId="174" fillId="90" borderId="28" xfId="0" applyFont="1" applyFill="1" applyBorder="1" applyAlignment="1">
      <alignment wrapText="1"/>
    </xf>
    <xf numFmtId="0" fontId="75" fillId="81" borderId="28" xfId="0" applyFont="1" applyFill="1" applyBorder="1" applyAlignment="1">
      <alignment wrapText="1"/>
    </xf>
    <xf numFmtId="0" fontId="174" fillId="90" borderId="0" xfId="0" applyFont="1" applyFill="1" applyAlignment="1">
      <alignment wrapText="1"/>
    </xf>
    <xf numFmtId="0" fontId="218" fillId="85" borderId="0" xfId="0" applyFont="1" applyFill="1" applyAlignment="1">
      <alignment wrapText="1"/>
    </xf>
    <xf numFmtId="0" fontId="75" fillId="84" borderId="0" xfId="0" applyFont="1" applyFill="1" applyAlignment="1">
      <alignment horizontal="center" vertical="center" wrapText="1"/>
    </xf>
    <xf numFmtId="0" fontId="75" fillId="84" borderId="0" xfId="0" applyFont="1" applyFill="1" applyAlignment="1">
      <alignment horizontal="left" vertical="center" wrapText="1"/>
    </xf>
    <xf numFmtId="0" fontId="76" fillId="32" borderId="8" xfId="0" applyFont="1" applyFill="1" applyBorder="1" applyAlignment="1">
      <alignment vertical="center" wrapText="1"/>
    </xf>
    <xf numFmtId="0" fontId="75" fillId="69" borderId="0" xfId="2631" applyFont="1" applyFill="1" applyAlignment="1">
      <alignment horizontal="center" vertical="center" wrapText="1"/>
    </xf>
    <xf numFmtId="0" fontId="75" fillId="69" borderId="0" xfId="2631" applyFont="1" applyFill="1" applyAlignment="1">
      <alignment horizontal="left" vertical="center" wrapText="1"/>
    </xf>
    <xf numFmtId="0" fontId="75" fillId="0" borderId="23" xfId="2577" applyFont="1" applyBorder="1" applyAlignment="1">
      <alignment horizontal="center" vertical="center" wrapText="1"/>
    </xf>
    <xf numFmtId="0" fontId="12" fillId="0" borderId="0" xfId="2577" applyFont="1" applyAlignment="1">
      <alignment horizontal="center" vertical="center" wrapText="1"/>
    </xf>
    <xf numFmtId="0" fontId="76" fillId="32" borderId="8" xfId="2631" applyFont="1" applyFill="1" applyBorder="1" applyAlignment="1">
      <alignment vertical="center" wrapText="1"/>
    </xf>
    <xf numFmtId="0" fontId="12" fillId="28" borderId="8" xfId="2577" applyFont="1" applyFill="1" applyBorder="1" applyAlignment="1">
      <alignment horizontal="center" vertical="center" wrapText="1"/>
    </xf>
    <xf numFmtId="0" fontId="218" fillId="85" borderId="0" xfId="0" applyFont="1" applyFill="1" applyAlignment="1">
      <alignment horizontal="center" vertical="center" wrapText="1"/>
    </xf>
    <xf numFmtId="0" fontId="12" fillId="0" borderId="8" xfId="2631" applyFont="1" applyBorder="1" applyAlignment="1">
      <alignment horizontal="left" vertical="center" wrapText="1"/>
    </xf>
    <xf numFmtId="0" fontId="12" fillId="0" borderId="8" xfId="0" applyFont="1" applyBorder="1" applyAlignment="1">
      <alignment vertical="center" wrapText="1"/>
    </xf>
    <xf numFmtId="0" fontId="12" fillId="0" borderId="8" xfId="2568" applyFont="1" applyBorder="1" applyAlignment="1">
      <alignment horizontal="left" vertical="center" wrapText="1"/>
    </xf>
    <xf numFmtId="0" fontId="12" fillId="29" borderId="8" xfId="2577" applyFont="1" applyFill="1" applyBorder="1" applyAlignment="1">
      <alignment horizontal="center" vertical="center" wrapText="1"/>
    </xf>
    <xf numFmtId="0" fontId="75" fillId="29" borderId="8" xfId="2577" applyFont="1" applyFill="1" applyBorder="1" applyAlignment="1">
      <alignment horizontal="center" vertical="center" wrapText="1"/>
    </xf>
    <xf numFmtId="0" fontId="159" fillId="0" borderId="23" xfId="2577" applyFont="1" applyBorder="1" applyAlignment="1">
      <alignment horizontal="left" vertical="center" wrapText="1"/>
    </xf>
    <xf numFmtId="0" fontId="159" fillId="0" borderId="24" xfId="2577" applyFont="1" applyBorder="1" applyAlignment="1">
      <alignment horizontal="left" vertical="center" wrapText="1"/>
    </xf>
    <xf numFmtId="0" fontId="16" fillId="0" borderId="0" xfId="2554" applyAlignment="1" applyProtection="1">
      <alignment vertical="top"/>
    </xf>
    <xf numFmtId="0" fontId="4" fillId="0" borderId="0" xfId="0" applyFont="1" applyAlignment="1">
      <alignment vertical="top" wrapText="1"/>
    </xf>
    <xf numFmtId="0" fontId="52" fillId="0" borderId="0" xfId="0" applyFont="1" applyAlignment="1">
      <alignment vertical="top" wrapText="1"/>
    </xf>
    <xf numFmtId="0" fontId="64" fillId="0" borderId="0" xfId="0" applyFont="1" applyAlignment="1">
      <alignment vertical="top" wrapText="1"/>
    </xf>
    <xf numFmtId="0" fontId="75" fillId="0" borderId="0" xfId="0" applyFont="1" applyAlignment="1">
      <alignment wrapText="1"/>
    </xf>
    <xf numFmtId="0" fontId="152" fillId="0" borderId="8" xfId="0" applyFont="1" applyBorder="1" applyAlignment="1">
      <alignment horizontal="justify" vertical="center" wrapText="1"/>
    </xf>
    <xf numFmtId="0" fontId="67" fillId="0" borderId="8" xfId="0" applyFont="1" applyBorder="1" applyAlignment="1">
      <alignment vertical="top" wrapText="1"/>
    </xf>
    <xf numFmtId="0" fontId="152" fillId="0" borderId="8" xfId="0" applyFont="1" applyBorder="1" applyAlignment="1">
      <alignment horizontal="left" vertical="center" wrapText="1"/>
    </xf>
    <xf numFmtId="0" fontId="76" fillId="32" borderId="23" xfId="2631" applyFont="1" applyFill="1" applyBorder="1" applyAlignment="1">
      <alignment vertical="center" wrapText="1"/>
    </xf>
    <xf numFmtId="0" fontId="58" fillId="0" borderId="22" xfId="2577" applyFont="1" applyBorder="1" applyAlignment="1">
      <alignment vertical="center"/>
    </xf>
    <xf numFmtId="0" fontId="63" fillId="0" borderId="22" xfId="2568" applyFont="1" applyBorder="1" applyAlignment="1">
      <alignment horizontal="center" vertical="center"/>
    </xf>
    <xf numFmtId="0" fontId="58" fillId="0" borderId="22" xfId="2568" applyFont="1" applyBorder="1" applyAlignment="1">
      <alignment vertical="center"/>
    </xf>
    <xf numFmtId="0" fontId="58" fillId="0" borderId="22" xfId="2568" applyFont="1" applyBorder="1" applyAlignment="1">
      <alignment vertical="center" wrapText="1"/>
    </xf>
    <xf numFmtId="3" fontId="12" fillId="0" borderId="22" xfId="2577" applyNumberFormat="1" applyFont="1" applyBorder="1" applyAlignment="1">
      <alignment horizontal="center" vertical="center" wrapText="1"/>
    </xf>
    <xf numFmtId="3" fontId="63" fillId="0" borderId="22" xfId="0" applyNumberFormat="1" applyFont="1" applyBorder="1" applyAlignment="1">
      <alignment horizontal="center" vertical="center"/>
    </xf>
    <xf numFmtId="3" fontId="12" fillId="0" borderId="22" xfId="0" applyNumberFormat="1" applyFont="1" applyBorder="1" applyAlignment="1">
      <alignment horizontal="center" vertical="center" wrapText="1"/>
    </xf>
    <xf numFmtId="0" fontId="63" fillId="0" borderId="22" xfId="0" applyFont="1" applyBorder="1" applyAlignment="1">
      <alignment horizontal="center" vertical="center"/>
    </xf>
    <xf numFmtId="0" fontId="193" fillId="0" borderId="22" xfId="0" applyFont="1" applyBorder="1" applyAlignment="1">
      <alignment vertical="center" wrapText="1"/>
    </xf>
    <xf numFmtId="0" fontId="182" fillId="0" borderId="22" xfId="0" applyFont="1" applyBorder="1" applyAlignment="1">
      <alignment vertical="center" wrapText="1"/>
    </xf>
    <xf numFmtId="0" fontId="180" fillId="0" borderId="22" xfId="2568" applyFont="1" applyBorder="1" applyAlignment="1">
      <alignment vertical="center" wrapText="1"/>
    </xf>
    <xf numFmtId="0" fontId="182" fillId="0" borderId="22" xfId="0" applyFont="1" applyBorder="1" applyAlignment="1">
      <alignment vertical="center"/>
    </xf>
    <xf numFmtId="0" fontId="175" fillId="0" borderId="22" xfId="2568" applyFont="1" applyBorder="1" applyAlignment="1">
      <alignment horizontal="left" vertical="center" wrapText="1"/>
    </xf>
    <xf numFmtId="3" fontId="58" fillId="0" borderId="22" xfId="2577" applyNumberFormat="1" applyFont="1" applyBorder="1" applyAlignment="1">
      <alignment horizontal="left" vertical="center" wrapText="1"/>
    </xf>
    <xf numFmtId="0" fontId="76" fillId="32" borderId="22" xfId="0" applyFont="1" applyFill="1" applyBorder="1" applyAlignment="1">
      <alignment vertical="center" wrapText="1"/>
    </xf>
    <xf numFmtId="0" fontId="12" fillId="0" borderId="22" xfId="2577" applyFont="1" applyBorder="1" applyAlignment="1">
      <alignment vertical="center" wrapText="1"/>
    </xf>
    <xf numFmtId="0" fontId="12" fillId="0" borderId="24" xfId="2577" applyFont="1" applyBorder="1" applyAlignment="1">
      <alignment vertical="center" wrapText="1"/>
    </xf>
    <xf numFmtId="0" fontId="186" fillId="32" borderId="22" xfId="2631" applyFont="1" applyFill="1" applyBorder="1" applyAlignment="1">
      <alignment vertical="center" wrapText="1"/>
    </xf>
    <xf numFmtId="0" fontId="12" fillId="0" borderId="22" xfId="2577" applyFont="1" applyBorder="1" applyAlignment="1">
      <alignment horizontal="center" vertical="center" wrapText="1"/>
    </xf>
    <xf numFmtId="0" fontId="76" fillId="32" borderId="22" xfId="2631" applyFont="1" applyFill="1" applyBorder="1" applyAlignment="1">
      <alignment vertical="center" wrapText="1"/>
    </xf>
    <xf numFmtId="0" fontId="79" fillId="0" borderId="8" xfId="10665" applyFont="1" applyBorder="1" applyAlignment="1" applyProtection="1">
      <alignment horizontal="left" vertical="center" wrapText="1"/>
      <protection hidden="1"/>
    </xf>
    <xf numFmtId="0" fontId="182" fillId="0" borderId="8" xfId="0" applyFont="1" applyBorder="1" applyAlignment="1">
      <alignment horizontal="left" vertical="center" wrapText="1"/>
    </xf>
    <xf numFmtId="0" fontId="182" fillId="65" borderId="8" xfId="0" applyFont="1" applyFill="1" applyBorder="1" applyAlignment="1">
      <alignment horizontal="center" vertical="center" wrapText="1"/>
    </xf>
    <xf numFmtId="0" fontId="147" fillId="27" borderId="8" xfId="2577" applyFont="1" applyFill="1" applyBorder="1" applyAlignment="1">
      <alignment horizontal="center" vertical="center" wrapText="1"/>
    </xf>
    <xf numFmtId="3" fontId="57" fillId="27" borderId="8" xfId="2577" applyNumberFormat="1" applyFont="1" applyFill="1" applyBorder="1" applyAlignment="1">
      <alignment horizontal="center" vertical="center" wrapText="1"/>
    </xf>
    <xf numFmtId="0" fontId="63" fillId="31" borderId="8" xfId="2577" applyFont="1" applyFill="1" applyBorder="1" applyAlignment="1">
      <alignment horizontal="center" vertical="center" wrapText="1"/>
    </xf>
    <xf numFmtId="0" fontId="58" fillId="31" borderId="8" xfId="2577" applyFont="1" applyFill="1" applyBorder="1" applyAlignment="1">
      <alignment horizontal="center" vertical="center" wrapText="1"/>
    </xf>
    <xf numFmtId="0" fontId="212" fillId="0" borderId="8" xfId="0" applyFont="1" applyBorder="1"/>
    <xf numFmtId="0" fontId="190" fillId="64" borderId="8" xfId="0" applyFont="1" applyFill="1" applyBorder="1" applyAlignment="1">
      <alignment horizontal="center" vertical="center" wrapText="1"/>
    </xf>
    <xf numFmtId="0" fontId="190" fillId="89" borderId="8" xfId="0" applyFont="1" applyFill="1" applyBorder="1" applyAlignment="1">
      <alignment horizontal="center" vertical="center" wrapText="1"/>
    </xf>
    <xf numFmtId="0" fontId="216" fillId="0" borderId="8" xfId="0" applyFont="1" applyBorder="1" applyAlignment="1">
      <alignment wrapText="1"/>
    </xf>
    <xf numFmtId="0" fontId="182" fillId="86" borderId="8" xfId="0" applyFont="1" applyFill="1" applyBorder="1" applyAlignment="1">
      <alignment wrapText="1"/>
    </xf>
    <xf numFmtId="0" fontId="159" fillId="0" borderId="24" xfId="2577" applyFont="1" applyBorder="1" applyAlignment="1">
      <alignment horizontal="center" vertical="center" wrapText="1"/>
    </xf>
    <xf numFmtId="0" fontId="76" fillId="32" borderId="8" xfId="0" applyFont="1" applyFill="1" applyBorder="1" applyAlignment="1">
      <alignment horizontal="center" vertical="center" wrapText="1"/>
    </xf>
    <xf numFmtId="0" fontId="186" fillId="32" borderId="8" xfId="2631" applyFont="1" applyFill="1" applyBorder="1" applyAlignment="1">
      <alignment horizontal="center" vertical="center" wrapText="1"/>
    </xf>
    <xf numFmtId="0" fontId="76" fillId="32" borderId="8" xfId="2631" applyFont="1" applyFill="1" applyBorder="1" applyAlignment="1">
      <alignment horizontal="center" vertical="center" wrapText="1"/>
    </xf>
    <xf numFmtId="0" fontId="182" fillId="0" borderId="8" xfId="0" applyFont="1" applyBorder="1" applyAlignment="1">
      <alignment horizontal="center" wrapText="1"/>
    </xf>
    <xf numFmtId="0" fontId="174" fillId="0" borderId="8" xfId="0" applyFont="1" applyBorder="1" applyAlignment="1">
      <alignment horizontal="center" wrapText="1"/>
    </xf>
    <xf numFmtId="0" fontId="12" fillId="0" borderId="8" xfId="0" applyFont="1" applyBorder="1" applyAlignment="1">
      <alignment horizontal="center"/>
    </xf>
    <xf numFmtId="0" fontId="75" fillId="0" borderId="8" xfId="0" applyFont="1" applyBorder="1" applyAlignment="1">
      <alignment horizontal="center"/>
    </xf>
    <xf numFmtId="0" fontId="190" fillId="64" borderId="8" xfId="0" applyFont="1" applyFill="1" applyBorder="1" applyAlignment="1">
      <alignment horizontal="center" wrapText="1"/>
    </xf>
    <xf numFmtId="0" fontId="75" fillId="86" borderId="8" xfId="0" applyFont="1" applyFill="1" applyBorder="1" applyAlignment="1">
      <alignment horizontal="center"/>
    </xf>
    <xf numFmtId="0" fontId="190" fillId="87" borderId="8" xfId="0" applyFont="1" applyFill="1" applyBorder="1" applyAlignment="1">
      <alignment horizontal="center" wrapText="1"/>
    </xf>
    <xf numFmtId="0" fontId="174" fillId="30" borderId="8" xfId="0" applyFont="1" applyFill="1" applyBorder="1" applyAlignment="1">
      <alignment horizontal="center" wrapText="1"/>
    </xf>
    <xf numFmtId="0" fontId="190" fillId="81" borderId="8" xfId="0" applyFont="1" applyFill="1" applyBorder="1" applyAlignment="1">
      <alignment horizontal="center" wrapText="1"/>
    </xf>
    <xf numFmtId="0" fontId="213" fillId="81" borderId="8" xfId="0" applyFont="1" applyFill="1" applyBorder="1" applyAlignment="1">
      <alignment horizontal="center" wrapText="1"/>
    </xf>
    <xf numFmtId="0" fontId="190" fillId="81" borderId="8" xfId="0" applyFont="1" applyFill="1" applyBorder="1" applyAlignment="1">
      <alignment horizontal="center"/>
    </xf>
    <xf numFmtId="0" fontId="213" fillId="81" borderId="8" xfId="0" applyFont="1" applyFill="1" applyBorder="1" applyAlignment="1">
      <alignment horizontal="center"/>
    </xf>
    <xf numFmtId="0" fontId="190" fillId="89" borderId="8" xfId="0" applyFont="1" applyFill="1" applyBorder="1" applyAlignment="1">
      <alignment horizontal="center" wrapText="1"/>
    </xf>
    <xf numFmtId="0" fontId="213" fillId="89" borderId="8" xfId="0" applyFont="1" applyFill="1" applyBorder="1" applyAlignment="1">
      <alignment horizontal="center" wrapText="1"/>
    </xf>
    <xf numFmtId="0" fontId="213" fillId="0" borderId="8" xfId="0" applyFont="1" applyBorder="1" applyAlignment="1">
      <alignment horizontal="center" wrapText="1"/>
    </xf>
    <xf numFmtId="0" fontId="190" fillId="0" borderId="8" xfId="0" applyFont="1" applyBorder="1" applyAlignment="1">
      <alignment horizontal="center" wrapText="1"/>
    </xf>
    <xf numFmtId="0" fontId="174" fillId="86" borderId="8" xfId="0" applyFont="1" applyFill="1" applyBorder="1" applyAlignment="1">
      <alignment horizontal="center" wrapText="1"/>
    </xf>
    <xf numFmtId="165" fontId="190" fillId="64" borderId="8" xfId="0" applyNumberFormat="1" applyFont="1" applyFill="1" applyBorder="1" applyAlignment="1">
      <alignment horizontal="center" wrapText="1"/>
    </xf>
    <xf numFmtId="0" fontId="221" fillId="64" borderId="8" xfId="0" applyFont="1" applyFill="1" applyBorder="1" applyAlignment="1">
      <alignment horizontal="center"/>
    </xf>
    <xf numFmtId="0" fontId="190" fillId="64" borderId="8" xfId="0" applyFont="1" applyFill="1" applyBorder="1" applyAlignment="1">
      <alignment horizontal="center"/>
    </xf>
    <xf numFmtId="0" fontId="213" fillId="64" borderId="8" xfId="0" applyFont="1" applyFill="1" applyBorder="1" applyAlignment="1">
      <alignment horizontal="center" wrapText="1"/>
    </xf>
    <xf numFmtId="0" fontId="0" fillId="0" borderId="8" xfId="0" applyBorder="1" applyAlignment="1">
      <alignment vertical="top" wrapText="1"/>
    </xf>
    <xf numFmtId="0" fontId="0" fillId="0" borderId="8" xfId="2631" applyFont="1" applyBorder="1" applyAlignment="1">
      <alignment vertical="top" wrapText="1"/>
    </xf>
    <xf numFmtId="0" fontId="160" fillId="0" borderId="8" xfId="0" applyFont="1" applyBorder="1" applyAlignment="1">
      <alignment wrapText="1"/>
    </xf>
    <xf numFmtId="0" fontId="186" fillId="0" borderId="8" xfId="0" applyFont="1" applyBorder="1" applyAlignment="1">
      <alignment horizontal="center" vertical="center" wrapText="1"/>
    </xf>
    <xf numFmtId="0" fontId="190" fillId="70" borderId="8" xfId="0" applyFont="1" applyFill="1" applyBorder="1" applyAlignment="1">
      <alignment horizontal="center" vertical="center" wrapText="1"/>
    </xf>
    <xf numFmtId="0" fontId="174" fillId="0" borderId="8" xfId="0" applyFont="1" applyBorder="1" applyAlignment="1">
      <alignment horizontal="center" vertical="center" wrapText="1"/>
    </xf>
    <xf numFmtId="0" fontId="12" fillId="0" borderId="8" xfId="0" applyFont="1" applyBorder="1" applyAlignment="1">
      <alignment horizontal="center" vertical="center"/>
    </xf>
    <xf numFmtId="0" fontId="160" fillId="0" borderId="8" xfId="0" applyFont="1" applyBorder="1" applyAlignment="1">
      <alignment horizontal="center" vertical="center"/>
    </xf>
    <xf numFmtId="0" fontId="162" fillId="0" borderId="8" xfId="0" applyFont="1" applyBorder="1" applyAlignment="1">
      <alignment horizontal="center" vertical="center" wrapText="1"/>
    </xf>
    <xf numFmtId="0" fontId="167" fillId="0" borderId="8" xfId="0" applyFont="1" applyBorder="1" applyAlignment="1">
      <alignment wrapText="1"/>
    </xf>
    <xf numFmtId="0" fontId="162" fillId="78" borderId="8" xfId="0" applyFont="1" applyFill="1" applyBorder="1" applyAlignment="1">
      <alignment horizontal="center" vertical="center" wrapText="1"/>
    </xf>
    <xf numFmtId="0" fontId="12" fillId="0" borderId="8" xfId="0" applyFont="1" applyBorder="1" applyAlignment="1">
      <alignment horizontal="center" vertical="center" wrapText="1"/>
    </xf>
    <xf numFmtId="0" fontId="167" fillId="0" borderId="8" xfId="0" applyFont="1" applyBorder="1" applyAlignment="1">
      <alignment vertical="center" wrapText="1"/>
    </xf>
    <xf numFmtId="0" fontId="162" fillId="78" borderId="8" xfId="0" applyFont="1" applyFill="1" applyBorder="1" applyAlignment="1">
      <alignment horizontal="center" vertical="center"/>
    </xf>
    <xf numFmtId="0" fontId="160" fillId="78" borderId="8" xfId="0" applyFont="1" applyFill="1" applyBorder="1" applyAlignment="1">
      <alignment horizontal="center" vertical="center"/>
    </xf>
    <xf numFmtId="0" fontId="168" fillId="77" borderId="8" xfId="0" applyFont="1" applyFill="1" applyBorder="1" applyAlignment="1">
      <alignment horizontal="center" vertical="center" wrapText="1"/>
    </xf>
    <xf numFmtId="0" fontId="168" fillId="78" borderId="8" xfId="0" applyFont="1" applyFill="1" applyBorder="1" applyAlignment="1">
      <alignment horizontal="center" vertical="center" wrapText="1"/>
    </xf>
    <xf numFmtId="49" fontId="12" fillId="0" borderId="8" xfId="0" applyNumberFormat="1" applyFont="1" applyBorder="1" applyAlignment="1">
      <alignment horizontal="center" vertical="center" wrapText="1"/>
    </xf>
    <xf numFmtId="0" fontId="12" fillId="79" borderId="8" xfId="0" applyFont="1" applyFill="1" applyBorder="1" applyAlignment="1">
      <alignment horizontal="center" vertical="center" wrapText="1"/>
    </xf>
    <xf numFmtId="0" fontId="12" fillId="77" borderId="8" xfId="0" applyFont="1" applyFill="1" applyBorder="1" applyAlignment="1">
      <alignment horizontal="center" vertical="center" wrapText="1"/>
    </xf>
    <xf numFmtId="0" fontId="12" fillId="81" borderId="8" xfId="0" applyFont="1" applyFill="1" applyBorder="1" applyAlignment="1">
      <alignment horizontal="center" vertical="center" wrapText="1"/>
    </xf>
    <xf numFmtId="49" fontId="12" fillId="79" borderId="8" xfId="0" applyNumberFormat="1" applyFont="1" applyFill="1" applyBorder="1" applyAlignment="1">
      <alignment horizontal="center" vertical="center" wrapText="1"/>
    </xf>
    <xf numFmtId="0" fontId="12" fillId="82" borderId="8" xfId="0" applyFont="1" applyFill="1" applyBorder="1" applyAlignment="1">
      <alignment horizontal="center" vertical="center" wrapText="1"/>
    </xf>
    <xf numFmtId="0" fontId="12" fillId="83" borderId="8" xfId="0" applyFont="1" applyFill="1" applyBorder="1" applyAlignment="1">
      <alignment horizontal="center" vertical="center" wrapText="1"/>
    </xf>
    <xf numFmtId="49" fontId="12" fillId="83" borderId="8" xfId="0" applyNumberFormat="1" applyFont="1" applyFill="1" applyBorder="1" applyAlignment="1">
      <alignment horizontal="center" vertical="center" wrapText="1"/>
    </xf>
    <xf numFmtId="0" fontId="12" fillId="78" borderId="8" xfId="0" applyFont="1" applyFill="1" applyBorder="1" applyAlignment="1">
      <alignment horizontal="center" vertical="center" wrapText="1"/>
    </xf>
    <xf numFmtId="49" fontId="12" fillId="78" borderId="8" xfId="0" applyNumberFormat="1" applyFont="1" applyFill="1" applyBorder="1" applyAlignment="1">
      <alignment horizontal="center" vertical="center" wrapText="1"/>
    </xf>
    <xf numFmtId="0" fontId="16" fillId="0" borderId="0" xfId="2554" applyBorder="1" applyAlignment="1" applyProtection="1"/>
    <xf numFmtId="0" fontId="211" fillId="0" borderId="0" xfId="0" applyFont="1" applyAlignment="1">
      <alignment vertical="top"/>
    </xf>
    <xf numFmtId="0" fontId="161" fillId="0" borderId="0" xfId="0" applyFont="1" applyAlignment="1">
      <alignment wrapText="1"/>
    </xf>
    <xf numFmtId="0" fontId="175" fillId="0" borderId="0" xfId="0" applyFont="1" applyAlignment="1">
      <alignment wrapText="1"/>
    </xf>
    <xf numFmtId="0" fontId="161" fillId="0" borderId="0" xfId="0" applyFont="1"/>
    <xf numFmtId="0" fontId="175" fillId="0" borderId="0" xfId="0" applyFont="1"/>
    <xf numFmtId="0" fontId="4" fillId="0" borderId="0" xfId="0" applyFont="1" applyAlignment="1">
      <alignment wrapText="1"/>
    </xf>
    <xf numFmtId="0" fontId="50" fillId="0" borderId="8" xfId="0" applyFont="1" applyBorder="1" applyAlignment="1">
      <alignment horizontal="right"/>
    </xf>
    <xf numFmtId="0" fontId="50" fillId="0" borderId="8" xfId="0" applyFont="1" applyBorder="1"/>
    <xf numFmtId="0" fontId="0" fillId="0" borderId="8" xfId="0" applyBorder="1" applyAlignment="1">
      <alignment horizontal="center" vertical="center"/>
    </xf>
    <xf numFmtId="0" fontId="50" fillId="0" borderId="8" xfId="0" applyFont="1" applyBorder="1" applyAlignment="1">
      <alignment horizontal="left" indent="1"/>
    </xf>
    <xf numFmtId="0" fontId="0" fillId="0" borderId="8" xfId="0" applyBorder="1" applyAlignment="1">
      <alignment horizontal="left" indent="1"/>
    </xf>
    <xf numFmtId="0" fontId="0" fillId="67" borderId="8" xfId="0" applyFill="1" applyBorder="1" applyAlignment="1">
      <alignment horizontal="center" vertical="center"/>
    </xf>
    <xf numFmtId="0" fontId="0" fillId="64" borderId="8" xfId="0" applyFill="1" applyBorder="1" applyAlignment="1">
      <alignment horizontal="center" vertical="center"/>
    </xf>
    <xf numFmtId="0" fontId="0" fillId="28" borderId="8" xfId="0" applyFill="1" applyBorder="1" applyAlignment="1">
      <alignment horizontal="center" vertical="center"/>
    </xf>
    <xf numFmtId="0" fontId="28" fillId="0" borderId="0" xfId="0" applyFont="1"/>
    <xf numFmtId="0" fontId="12" fillId="0" borderId="0" xfId="11003" applyFont="1" applyAlignment="1">
      <alignment horizontal="center" vertical="center" wrapText="1"/>
    </xf>
    <xf numFmtId="0" fontId="1" fillId="0" borderId="0" xfId="11003" applyAlignment="1">
      <alignment horizontal="center" vertical="center"/>
    </xf>
    <xf numFmtId="0" fontId="182" fillId="0" borderId="42" xfId="11003" applyFont="1" applyBorder="1" applyAlignment="1">
      <alignment horizontal="center" vertical="center" wrapText="1" readingOrder="1"/>
    </xf>
    <xf numFmtId="0" fontId="12" fillId="0" borderId="42" xfId="11003" applyFont="1" applyBorder="1" applyAlignment="1">
      <alignment horizontal="center" vertical="center" wrapText="1"/>
    </xf>
    <xf numFmtId="0" fontId="12" fillId="0" borderId="27" xfId="11003" applyFont="1" applyBorder="1" applyAlignment="1">
      <alignment horizontal="center" vertical="center" wrapText="1"/>
    </xf>
    <xf numFmtId="0" fontId="12" fillId="0" borderId="50" xfId="11003" applyFont="1" applyBorder="1" applyAlignment="1">
      <alignment horizontal="center" vertical="center" wrapText="1"/>
    </xf>
    <xf numFmtId="0" fontId="12" fillId="0" borderId="51" xfId="11003" applyFont="1" applyBorder="1" applyAlignment="1">
      <alignment horizontal="center" vertical="center" wrapText="1"/>
    </xf>
    <xf numFmtId="0" fontId="12" fillId="0" borderId="8" xfId="11003" applyFont="1" applyBorder="1" applyAlignment="1">
      <alignment wrapText="1"/>
    </xf>
    <xf numFmtId="0" fontId="182" fillId="0" borderId="8" xfId="11003" applyFont="1" applyBorder="1" applyAlignment="1">
      <alignment horizontal="center" vertical="center" wrapText="1" readingOrder="1"/>
    </xf>
    <xf numFmtId="0" fontId="12" fillId="0" borderId="8" xfId="11003" applyFont="1" applyBorder="1" applyAlignment="1">
      <alignment horizontal="center" vertical="center" wrapText="1"/>
    </xf>
    <xf numFmtId="0" fontId="182" fillId="77" borderId="8" xfId="11003" applyFont="1" applyFill="1" applyBorder="1" applyAlignment="1">
      <alignment horizontal="center" vertical="center" wrapText="1" readingOrder="1"/>
    </xf>
    <xf numFmtId="0" fontId="182" fillId="0" borderId="8" xfId="11003" applyFont="1" applyBorder="1" applyAlignment="1">
      <alignment wrapText="1"/>
    </xf>
    <xf numFmtId="17" fontId="12" fillId="0" borderId="8" xfId="11003" applyNumberFormat="1" applyFont="1" applyBorder="1" applyAlignment="1">
      <alignment horizontal="center" vertical="center" wrapText="1"/>
    </xf>
    <xf numFmtId="0" fontId="191" fillId="0" borderId="8" xfId="11003" applyFont="1" applyBorder="1" applyAlignment="1">
      <alignment wrapText="1"/>
    </xf>
    <xf numFmtId="0" fontId="182" fillId="0" borderId="8" xfId="11003" applyFont="1" applyBorder="1" applyAlignment="1">
      <alignment horizontal="center" vertical="center" wrapText="1"/>
    </xf>
    <xf numFmtId="0" fontId="174" fillId="0" borderId="80" xfId="11003" applyFont="1" applyBorder="1" applyAlignment="1">
      <alignment wrapText="1"/>
    </xf>
    <xf numFmtId="0" fontId="174" fillId="0" borderId="81" xfId="11003" applyFont="1" applyBorder="1" applyAlignment="1">
      <alignment wrapText="1"/>
    </xf>
    <xf numFmtId="0" fontId="12" fillId="0" borderId="81" xfId="11003" applyFont="1" applyBorder="1" applyAlignment="1">
      <alignment horizontal="center" vertical="center" wrapText="1"/>
    </xf>
    <xf numFmtId="0" fontId="12" fillId="0" borderId="82" xfId="11003" applyFont="1" applyBorder="1" applyAlignment="1">
      <alignment horizontal="center" vertical="center" wrapText="1"/>
    </xf>
    <xf numFmtId="0" fontId="174" fillId="0" borderId="79" xfId="11003" applyFont="1" applyBorder="1" applyAlignment="1">
      <alignment wrapText="1"/>
    </xf>
    <xf numFmtId="0" fontId="174" fillId="0" borderId="50" xfId="11003" applyFont="1" applyBorder="1" applyAlignment="1">
      <alignment wrapText="1"/>
    </xf>
    <xf numFmtId="0" fontId="0" fillId="0" borderId="0" xfId="2567" applyFont="1" applyAlignment="1">
      <alignment vertical="center"/>
    </xf>
    <xf numFmtId="0" fontId="0" fillId="0" borderId="0" xfId="0" applyAlignment="1">
      <alignment horizontal="left"/>
    </xf>
    <xf numFmtId="0" fontId="67" fillId="0" borderId="8" xfId="0" applyFont="1" applyBorder="1" applyAlignment="1">
      <alignment horizontal="center" vertical="center" wrapText="1"/>
    </xf>
    <xf numFmtId="0" fontId="171" fillId="0" borderId="8" xfId="0" applyFont="1" applyBorder="1" applyAlignment="1">
      <alignment horizontal="center" vertical="center" wrapText="1"/>
    </xf>
    <xf numFmtId="0" fontId="224" fillId="0" borderId="8" xfId="0" applyFont="1" applyBorder="1" applyAlignment="1">
      <alignment horizontal="left" vertical="top" wrapText="1"/>
    </xf>
    <xf numFmtId="0" fontId="67" fillId="0" borderId="8" xfId="0" applyFont="1" applyBorder="1" applyAlignment="1">
      <alignment horizontal="left" vertical="top" wrapText="1"/>
    </xf>
    <xf numFmtId="0" fontId="151" fillId="0" borderId="8" xfId="0" applyFont="1" applyBorder="1" applyAlignment="1">
      <alignment horizontal="center" vertical="top" wrapText="1"/>
    </xf>
    <xf numFmtId="0" fontId="67" fillId="0" borderId="8" xfId="0" applyFont="1" applyBorder="1" applyAlignment="1">
      <alignment horizontal="center" vertical="top" wrapText="1"/>
    </xf>
    <xf numFmtId="0" fontId="27" fillId="0" borderId="8" xfId="0" applyFont="1" applyBorder="1" applyAlignment="1">
      <alignment vertical="top" wrapText="1"/>
    </xf>
    <xf numFmtId="0" fontId="63" fillId="31" borderId="8" xfId="2577" applyFont="1" applyFill="1" applyBorder="1" applyAlignment="1">
      <alignment horizontal="left" vertical="center" wrapText="1"/>
    </xf>
    <xf numFmtId="0" fontId="150" fillId="31" borderId="8" xfId="2577" applyFont="1" applyFill="1" applyBorder="1" applyAlignment="1">
      <alignment horizontal="left" vertical="center" wrapText="1"/>
    </xf>
    <xf numFmtId="0" fontId="67" fillId="0" borderId="8" xfId="0" applyFont="1" applyBorder="1" applyAlignment="1">
      <alignment horizontal="center" vertical="center" wrapText="1"/>
    </xf>
    <xf numFmtId="0" fontId="0" fillId="0" borderId="0" xfId="0" applyAlignment="1">
      <alignment horizontal="left" wrapText="1"/>
    </xf>
    <xf numFmtId="0" fontId="12" fillId="0" borderId="8" xfId="0" applyFont="1" applyBorder="1" applyAlignment="1">
      <alignment vertical="center" wrapText="1"/>
    </xf>
    <xf numFmtId="0" fontId="12" fillId="0" borderId="8" xfId="0" applyFont="1" applyBorder="1" applyAlignment="1">
      <alignment horizontal="center" vertical="center" wrapText="1"/>
    </xf>
    <xf numFmtId="16" fontId="12" fillId="0" borderId="8" xfId="0" applyNumberFormat="1" applyFont="1" applyBorder="1" applyAlignment="1">
      <alignment horizontal="center" vertical="center" wrapText="1"/>
    </xf>
    <xf numFmtId="0" fontId="165" fillId="71" borderId="8" xfId="0" applyFont="1" applyFill="1" applyBorder="1" applyAlignment="1">
      <alignment horizontal="center" wrapText="1"/>
    </xf>
    <xf numFmtId="0" fontId="165" fillId="72" borderId="8" xfId="0" applyFont="1" applyFill="1" applyBorder="1" applyAlignment="1">
      <alignment horizontal="center" vertical="center" wrapText="1"/>
    </xf>
    <xf numFmtId="0" fontId="165" fillId="73" borderId="8" xfId="0" applyFont="1" applyFill="1" applyBorder="1" applyAlignment="1">
      <alignment horizontal="center" vertical="center" wrapText="1"/>
    </xf>
    <xf numFmtId="0" fontId="165" fillId="74" borderId="8" xfId="0" applyFont="1" applyFill="1" applyBorder="1" applyAlignment="1">
      <alignment horizontal="center" vertical="center" wrapText="1"/>
    </xf>
    <xf numFmtId="0" fontId="199" fillId="75" borderId="8" xfId="0" applyFont="1" applyFill="1" applyBorder="1" applyAlignment="1">
      <alignment horizontal="center" vertical="center" wrapText="1"/>
    </xf>
    <xf numFmtId="0" fontId="199" fillId="76" borderId="8" xfId="0" applyFont="1" applyFill="1" applyBorder="1" applyAlignment="1">
      <alignment horizontal="center" vertical="center" wrapText="1"/>
    </xf>
    <xf numFmtId="0" fontId="12" fillId="79" borderId="8" xfId="0" applyFont="1" applyFill="1" applyBorder="1" applyAlignment="1">
      <alignment horizontal="center" vertical="center" wrapText="1"/>
    </xf>
    <xf numFmtId="49" fontId="12" fillId="0" borderId="8" xfId="0" applyNumberFormat="1" applyFont="1" applyBorder="1" applyAlignment="1">
      <alignment horizontal="center" vertical="center" wrapText="1"/>
    </xf>
    <xf numFmtId="3" fontId="182" fillId="0" borderId="8" xfId="0" applyNumberFormat="1" applyFont="1" applyBorder="1" applyAlignment="1">
      <alignment horizontal="center" vertical="center"/>
    </xf>
    <xf numFmtId="0" fontId="12" fillId="80" borderId="8" xfId="0" applyFont="1" applyFill="1" applyBorder="1" applyAlignment="1">
      <alignment horizontal="center" vertical="center" wrapText="1"/>
    </xf>
    <xf numFmtId="0" fontId="182" fillId="0" borderId="8" xfId="0" applyFont="1" applyBorder="1" applyAlignment="1">
      <alignment horizontal="center" vertical="center" wrapText="1"/>
    </xf>
    <xf numFmtId="0" fontId="12" fillId="81" borderId="8" xfId="0" applyFont="1" applyFill="1" applyBorder="1" applyAlignment="1">
      <alignment horizontal="center" vertical="center" wrapText="1"/>
    </xf>
    <xf numFmtId="0" fontId="12" fillId="77" borderId="8" xfId="0" applyFont="1" applyFill="1" applyBorder="1" applyAlignment="1">
      <alignment horizontal="center" vertical="center" wrapText="1"/>
    </xf>
    <xf numFmtId="0" fontId="12" fillId="0" borderId="8" xfId="0" applyFont="1" applyBorder="1" applyAlignment="1">
      <alignment horizontal="center" vertical="center"/>
    </xf>
    <xf numFmtId="0" fontId="182" fillId="0" borderId="8" xfId="0" applyFont="1" applyBorder="1" applyAlignment="1">
      <alignment horizontal="center" vertical="center"/>
    </xf>
    <xf numFmtId="0" fontId="12" fillId="82" borderId="8" xfId="0" applyFont="1" applyFill="1" applyBorder="1" applyAlignment="1">
      <alignment horizontal="center" vertical="center" wrapText="1"/>
    </xf>
    <xf numFmtId="49" fontId="12" fillId="79" borderId="8" xfId="0" applyNumberFormat="1" applyFont="1" applyFill="1" applyBorder="1" applyAlignment="1">
      <alignment horizontal="center" vertical="center" wrapText="1"/>
    </xf>
    <xf numFmtId="0" fontId="160" fillId="0" borderId="49" xfId="0" applyFont="1" applyBorder="1" applyAlignment="1">
      <alignment wrapText="1"/>
    </xf>
    <xf numFmtId="0" fontId="160" fillId="0" borderId="0" xfId="0" applyFont="1" applyAlignment="1">
      <alignment wrapText="1"/>
    </xf>
    <xf numFmtId="0" fontId="160" fillId="0" borderId="46" xfId="0" applyFont="1" applyBorder="1" applyAlignment="1">
      <alignment wrapText="1"/>
    </xf>
    <xf numFmtId="0" fontId="170" fillId="0" borderId="0" xfId="0" applyFont="1" applyAlignment="1">
      <alignment wrapText="1"/>
    </xf>
    <xf numFmtId="0" fontId="203" fillId="0" borderId="0" xfId="0" applyFont="1" applyAlignment="1">
      <alignment wrapText="1"/>
    </xf>
    <xf numFmtId="0" fontId="4" fillId="0" borderId="0" xfId="0" applyFont="1" applyFill="1" applyAlignment="1">
      <alignment vertical="top" wrapText="1"/>
    </xf>
    <xf numFmtId="0" fontId="50" fillId="0" borderId="0" xfId="0" applyFont="1" applyFill="1" applyAlignment="1">
      <alignment vertical="top" wrapText="1"/>
    </xf>
    <xf numFmtId="0" fontId="175" fillId="0" borderId="8" xfId="0" applyFont="1" applyBorder="1" applyAlignment="1">
      <alignment horizontal="center" vertical="center" wrapText="1"/>
    </xf>
    <xf numFmtId="0" fontId="0" fillId="0" borderId="0" xfId="0" applyFill="1"/>
  </cellXfs>
  <cellStyles count="11004">
    <cellStyle name="___retenti" xfId="9867" xr:uid="{00000000-0005-0000-0000-000000000000}"/>
    <cellStyle name="___retention" xfId="1" xr:uid="{00000000-0005-0000-0000-000001000000}"/>
    <cellStyle name="___retention 2" xfId="2" xr:uid="{00000000-0005-0000-0000-000002000000}"/>
    <cellStyle name="___retention 2 2" xfId="10677" xr:uid="{00000000-0005-0000-0000-000002000000}"/>
    <cellStyle name="___retention_" xfId="9287" xr:uid="{00000000-0005-0000-0000-000003000000}"/>
    <cellStyle name="___retention_2005Tables_CrossTWGv1P_for YIELD_AAupdate_082305" xfId="3" xr:uid="{00000000-0005-0000-0000-000004000000}"/>
    <cellStyle name="___retention_2005Tables_CrossTWGv1P_for YIELD_AAupdate_082305 2" xfId="10074" xr:uid="{00000000-0005-0000-0000-000005000000}"/>
    <cellStyle name="___retention_2005Tables_CrossTWGv1P_for YIELD_AAupdate_082305 3" xfId="2633" xr:uid="{00000000-0005-0000-0000-000006000000}"/>
    <cellStyle name="___retention_2005Tables_CrossTWGv1P_for YIELD_AAupdate_082305_2007_CTSG1_FocusTWGs-test_STRJ(SOC)" xfId="4" xr:uid="{00000000-0005-0000-0000-000007000000}"/>
    <cellStyle name="___retention_2005Tables_CrossTWGv1P_for YIELD_AAupdate_082305_2007_CTSG1_FocusTWGs-test_STRJ(SOC) 2" xfId="9477" xr:uid="{00000000-0005-0000-0000-000008000000}"/>
    <cellStyle name="___retention_2005Tables_CrossTWGv1P_for YIELD_AAupdate_082305_2007_CTSG1_FocusTWGs-test_STRJ(SOC) 3" xfId="2634" xr:uid="{00000000-0005-0000-0000-000009000000}"/>
    <cellStyle name="___retention_2005Tables_CrossTWGv1P_for YIELD_AAupdate_082305_2007_CTSG1_FocusTWGs-test_STRJ(SOC)_2007Test_SoC_0618" xfId="5" xr:uid="{00000000-0005-0000-0000-00000A000000}"/>
    <cellStyle name="___retention_2005Tables_CrossTWGv1P_for YIELD_AAupdate_082305_2007_CTSG1_FocusTWGs-test_STRJ(SOC)_2007Test_SoC_0618 2" xfId="9838" xr:uid="{00000000-0005-0000-0000-00000B000000}"/>
    <cellStyle name="___retention_2005Tables_CrossTWGv1P_for YIELD_AAupdate_082305_2007_CTSG1_FocusTWGs-test_STRJ(SOC)_2007Test_SoC_0618 3" xfId="2635" xr:uid="{00000000-0005-0000-0000-00000C000000}"/>
    <cellStyle name="___retention_2005Tables_CrossTWGv1P_for YIELD_AAupdate_082305_2007_CTSG1_FocusTWGs-test_STRJ(SOC)_2007Test_SoC_0618_2008Tables_FOCUS_ERM-ERD-FEP-LITH-INTC-FAC-AP_DRAFTv7" xfId="6" xr:uid="{00000000-0005-0000-0000-00000D000000}"/>
    <cellStyle name="___retention_2005Tables_CrossTWGv1P_for YIELD_AAupdate_082305_2007_CTSG1_FocusTWGs-test_STRJ(SOC)_2007Test_SoC_0618_2008Tables_FOCUS_ERM-ERD-FEP-LITH-INTC-FAC-AP_DRAFTv7 2" xfId="9478" xr:uid="{00000000-0005-0000-0000-00000E000000}"/>
    <cellStyle name="___retention_2005Tables_CrossTWGv1P_for YIELD_AAupdate_082305_2007_CTSG1_FocusTWGs-test_STRJ(SOC)_2007Test_SoC_0618_2008Tables_FOCUS_ERM-ERD-FEP-LITH-INTC-FAC-AP_DRAFTv7 3" xfId="2636" xr:uid="{00000000-0005-0000-0000-00000F000000}"/>
    <cellStyle name="___retention_2005Tables_CrossTWGv1P_for YIELD_AAupdate_082305_2007_CTSG1_FocusTWGs-test_STRJ(SOC)_2007Test_SoC_0618_2008Tables_FOCUS_ERM-ERD-FEP-LITH-INTC-FAC-AP_DRAFTv7_2009 TR Tables_Factory Integration version 08-LSW" xfId="2637" xr:uid="{00000000-0005-0000-0000-000010000000}"/>
    <cellStyle name="___retention_2005Tables_CrossTWGv1P_for YIELD_AAupdate_082305_2007_CTSG1_FocusTWGs-test_STRJ(SOC)_2007Test_SoC_0618_2008Tables_FOCUS_ERM-ERD-FEP-LITH-INTC-FAC-AP_DRAFTv7_2009 TR Tables_Factory Integration(20090806)_02A" xfId="2638" xr:uid="{00000000-0005-0000-0000-000011000000}"/>
    <cellStyle name="___retention_2005Tables_CrossTWGv1P_for YIELD_AAupdate_082305_2007_CTSG1_FocusTWGs-test_STRJ(SOC)_2007Test_SoC_0618_2008Tables_FOCUS_ERM-ERD-FEP-LITH-INTC-FAC-AP_DRAFTv7_2009_INDEX" xfId="5835" xr:uid="{00000000-0005-0000-0000-000012000000}"/>
    <cellStyle name="___retention_2005Tables_CrossTWGv1P_for YIELD_AAupdate_082305_2007_CTSG1_FocusTWGs-test_STRJ(SOC)_2007Test_SoC_0618_2008Tables_FOCUS_ERM-ERD-FEP-LITH-INTC-FAC-AP_DRAFTv7_2009_InterconnectTables_03032010" xfId="5836" xr:uid="{00000000-0005-0000-0000-000013000000}"/>
    <cellStyle name="___retention_2005Tables_CrossTWGv1P_for YIELD_AAupdate_082305_2007_CTSG1_FocusTWGs-test_STRJ(SOC)_2007Test_SoC_0618_2008Tables_FOCUS_ERM-ERD-FEP-LITH-INTC-FAC-AP_DRAFTv7_2009Tables_FOCUS_B_ITRS" xfId="2639" xr:uid="{00000000-0005-0000-0000-000014000000}"/>
    <cellStyle name="___retention_2005Tables_CrossTWGv1P_for YIELD_AAupdate_082305_2007_CTSG1_FocusTWGs-test_STRJ(SOC)_2007Test_SoC_0618_2008Tables_FOCUS_ERM-ERD-FEP-LITH-INTC-FAC-AP_DRAFTv7_2009Tables_FOCUS_B_itwg(Factory Integration)09" xfId="2640" xr:uid="{00000000-0005-0000-0000-000015000000}"/>
    <cellStyle name="___retention_2005Tables_CrossTWGv1P_for YIELD_AAupdate_082305_2007_CTSG1_FocusTWGs-test_STRJ(SOC)_2007Test_SoC_0618_2008Tables_FOCUS_ERM-ERD-FEP-LITH-INTC-FAC-AP_DRAFTv7_2009Tables_Focus_B-LITH-US-Bussels-V3" xfId="2641" xr:uid="{00000000-0005-0000-0000-000016000000}"/>
    <cellStyle name="___retention_2005Tables_CrossTWGv1P_for YIELD_AAupdate_082305_2007_CTSG1_FocusTWGs-test_STRJ(SOC)_2007Test_SoC_0618_2008Tables_FOCUS_ERM-ERD-FEP-LITH-INTC-FAC-AP_DRAFTv7_2009Tables_Focus_B-LITH-US-V13b" xfId="2642" xr:uid="{00000000-0005-0000-0000-000017000000}"/>
    <cellStyle name="___retention_2005Tables_CrossTWGv1P_for YIELD_AAupdate_082305_2007_CTSG1_FocusTWGs-test_STRJ(SOC)_2007Test_SoC_0618_2008Tables_FOCUS_ERM-ERD-FEP-LITH-INTC-FAC-AP_DRAFTv7_2009Tables_FOCUS_C_ITRS-FEPITWG(LL edits)" xfId="9868" xr:uid="{00000000-0005-0000-0000-000018000000}"/>
    <cellStyle name="___retention_2005Tables_CrossTWGv1P_for YIELD_AAupdate_082305_2007_CTSG1_FocusTWGs-test_STRJ(SOC)_2007Test_SoC_0618_2008Tables_FOCUS_ERM-ERD-FEP-LITH-INTC-FAC-AP_DRAFTv7_2009Tables_FOCUS_C_ITRSV1" xfId="2643" xr:uid="{00000000-0005-0000-0000-000019000000}"/>
    <cellStyle name="___retention_2005Tables_CrossTWGv1P_for YIELD_AAupdate_082305_2007_CTSG1_FocusTWGs-test_STRJ(SOC)_2007Test_SoC_0618_2008Tables_FOCUS_ERM-ERD-FEP-LITH-INTC-FAC-AP_DRAFTv7_2009Tables_FOCUS_C_ITRSV3" xfId="2644" xr:uid="{00000000-0005-0000-0000-00001A000000}"/>
    <cellStyle name="___retention_2005Tables_CrossTWGv1P_for YIELD_AAupdate_082305_2007_CTSG1_FocusTWGs-test_STRJ(SOC)_2007Test_SoC_0618_2008Tables_FOCUS_ERM-ERD-FEP-LITH-INTC-FAC-AP_DRAFTv7_2009Tables_FOCUS_D_ITRS-ITWG Copy 2010 V1" xfId="2645" xr:uid="{00000000-0005-0000-0000-00001B000000}"/>
    <cellStyle name="___retention_2005Tables_CrossTWGv1P_for YIELD_AAupdate_082305_2007_CTSG1_FocusTWGs-test_STRJ(SOC)_2007Test_SoC_0618_2008Tables_FOCUS_ERM-ERD-FEP-LITH-INTC-FAC-AP_DRAFTv7_2009Tables_FOCUS_E_ITRS-AP and Interconnectv1" xfId="5837" xr:uid="{00000000-0005-0000-0000-00001C000000}"/>
    <cellStyle name="___retention_2005Tables_CrossTWGv1P_for YIELD_AAupdate_082305_2007_CTSG1_FocusTWGs-test_STRJ(SOC)_2007Test_SoC_0618_2008Tables_FOCUS_ERM-ERD-FEP-LITH-INTC-FAC-AP_DRAFTv7_2009Tables_FOCUS_E_ITRS-Interconnect-DRAFT" xfId="5838" xr:uid="{00000000-0005-0000-0000-00001D000000}"/>
    <cellStyle name="___retention_2005Tables_CrossTWGv1P_for YIELD_AAupdate_082305_2007_CTSG1_FocusTWGs-test_STRJ(SOC)_2007Test_SoC_0618_2008Tables_FOCUS_ERM-ERD-FEP-LITH-INTC-FAC-AP_DRAFTv7_2009Tables_ORTC_V5" xfId="2646" xr:uid="{00000000-0005-0000-0000-00001E000000}"/>
    <cellStyle name="___retention_2005Tables_CrossTWGv1P_for YIELD_AAupdate_082305_2007_CTSG1_FocusTWGs-test_STRJ(SOC)_2007Test_SoC_0618_2008Tables_FOCUS_ERM-ERD-FEP-LITH-INTC-FAC-AP_DRAFTv7_2010-Update-PIDS-4B-lsw" xfId="9288" xr:uid="{00000000-0005-0000-0000-00001F000000}"/>
    <cellStyle name="___retention_2005Tables_CrossTWGv1P_for YIELD_AAupdate_082305_2007_CTSG1_FocusTWGs-test_STRJ(SOC)_2007Test_SoC_0618_2008Tables_FOCUS_ERM-ERD-FEP-LITH-INTC-FAC-AP_DRAFTv7_2011_ORTC-2A" xfId="5653" xr:uid="{00000000-0005-0000-0000-000020000000}"/>
    <cellStyle name="___retention_2005Tables_CrossTWGv1P_for YIELD_AAupdate_082305_2007_CTSG1_FocusTWGs-test_STRJ(SOC)_2007Test_SoC_0618_2008Tables_FOCUS_ERM-ERD-FEP-LITH-INTC-FAC-AP_DRAFTv7_4FINAL2009Tables_ERD_Oct30_lsw" xfId="2647" xr:uid="{00000000-0005-0000-0000-000021000000}"/>
    <cellStyle name="___retention_2005Tables_CrossTWGv1P_for YIELD_AAupdate_082305_2007_CTSG1_FocusTWGs-test_STRJ(SOC)_2007Test_SoC_0618_2008Tables_FOCUS_ERM-ERD-FEP-LITH-INTC-FAC-AP_DRAFTv7_4FINAL2009Tables_ERD_Oct30_lsw2" xfId="2648" xr:uid="{00000000-0005-0000-0000-000022000000}"/>
    <cellStyle name="___retention_2005Tables_CrossTWGv1P_for YIELD_AAupdate_082305_2007_CTSG1_FocusTWGs-test_STRJ(SOC)_2007Test_SoC_0618_2008Tables_FOCUS_ERM-ERD-FEP-LITH-INTC-FAC-AP_DRAFTv7_ITRS 2010 NAND Flash table revision--LSW  (Revised 09-15-2010)" xfId="10190" xr:uid="{00000000-0005-0000-0000-000023000000}"/>
    <cellStyle name="___retention_2005Tables_CrossTWGv1P_for YIELD_AAupdate_082305_2007_CTSG1_FocusTWGs-test_STRJ(SOC)_2007Test_SoC_0618_2008Tables_FOCUS_ERM-ERD-FEP-LITH-INTC-FAC-AP_DRAFTv7_ITRS B)_Table_ver6_INTC1~6_021710_After_Telecon_Rev_Alexis-lswEDITORS-NOTES" xfId="5839" xr:uid="{00000000-0005-0000-0000-000024000000}"/>
    <cellStyle name="___retention_2005Tables_CrossTWGv1P_for YIELD_AAupdate_082305_2007_CTSG1_FocusTWGs-test_STRJ(SOC)_2007Test_SoC_0618_2008Tables_FOCUS_ERM-ERD-FEP-LITH-INTC-FAC-AP_DRAFTv7_ITRS EUV Mask WG Meeting with Proposals-2009" xfId="2649" xr:uid="{00000000-0005-0000-0000-000025000000}"/>
    <cellStyle name="___retention_2005Tables_CrossTWGv1P_for YIELD_AAupdate_082305_2007_CTSG1_FocusTWGs-test_STRJ(SOC)_2007Test_SoC_0618_2008Tables_FOCUS_ERM-ERD-FEP-LITH-INTC-FAC-AP_DRAFTv7_ITRS Optica Mask Table change note 200907011" xfId="2650" xr:uid="{00000000-0005-0000-0000-000026000000}"/>
    <cellStyle name="___retention_2005Tables_CrossTWGv1P_for YIELD_AAupdate_082305_2007_CTSG1_FocusTWGs-test_STRJ(SOC)_2007Test_SoC_0618_2008Tables_FOCUS_ERM-ERD-FEP-LITH-INTC-FAC-AP_DRAFTv7_Litho_Challenges_2009_ITRS_Lith_Table_Summary-V5" xfId="2651" xr:uid="{00000000-0005-0000-0000-000027000000}"/>
    <cellStyle name="___retention_2005Tables_CrossTWGv1P_for YIELD_AAupdate_082305_2007_CTSG1_FocusTWGs-test_STRJ(SOC)_2007Test_SoC_0618_2008Tables_FOCUS_ERM-ERD-FEP-LITH-INTC-FAC-AP_DRAFTv7_Table INTC6-Final from Italy" xfId="5840" xr:uid="{00000000-0005-0000-0000-000028000000}"/>
    <cellStyle name="___retention_2005Tables_CrossTWGv1P_for YIELD_AAupdate_082305_2007_CTSG1_FocusTWGs-test_STRJ(SOC)_2007Test_SoC_0618_2008Tables_FOCUS_ERM-ERD-FEP-LITH-INTC-FAC-AP_DRAFTv7_Table-PIDS4-LSW" xfId="9562" xr:uid="{00000000-0005-0000-0000-000029000000}"/>
    <cellStyle name="___retention_2005Tables_CrossTWGv1P_for YIELD_AAupdate_082305_2007_CTSG1_FocusTWGs-test_STRJ(SOC)_2007Test_SoC_0618_2008Tables_FOCUS_ERM-ERD-FEP-LITH-INTC-FAC-AP_DRAFTv7_To Linda ITRS_NILb (2)" xfId="2652" xr:uid="{00000000-0005-0000-0000-00002A000000}"/>
    <cellStyle name="___retention_2005Tables_CrossTWGv1P_for YIELD_AAupdate_082305_2007_CTSG1_FocusTWGs-test_STRJ(SOC)_2007Test_SoC_0618_2008Test 081203 handler revised proposal by SEAJ" xfId="7" xr:uid="{00000000-0005-0000-0000-00002B000000}"/>
    <cellStyle name="___retention_2005Tables_CrossTWGv1P_for YIELD_AAupdate_082305_2007_CTSG1_FocusTWGs-test_STRJ(SOC)_2007Test_SoC_0618_2008Test 081203 handler revised proposal by SEAJ 2" xfId="5841" xr:uid="{00000000-0005-0000-0000-00002C000000}"/>
    <cellStyle name="___retention_2005Tables_CrossTWGv1P_for YIELD_AAupdate_082305_2007_CTSG1_FocusTWGs-test_STRJ(SOC)_2007Test_SoC_0618_2008Test 081203 handler revised proposal by SEAJ_2009 ITRS TestTable(Handler)090505" xfId="8" xr:uid="{00000000-0005-0000-0000-00002D000000}"/>
    <cellStyle name="___retention_2005Tables_CrossTWGv1P_for YIELD_AAupdate_082305_2007_CTSG1_FocusTWGs-test_STRJ(SOC)_2007Test_SoC_0618_2008Test 081203 handler revised proposal by SEAJ_2009 ITRS TestTable(Handler)090505 2" xfId="5842" xr:uid="{00000000-0005-0000-0000-00002E000000}"/>
    <cellStyle name="___retention_2005Tables_CrossTWGv1P_for YIELD_AAupdate_082305_2007_CTSG1_FocusTWGs-test_STRJ(SOC)_2007Test_SoC_0618_2008Test 081203 handler revised proposal by SEAJ_Table Test-T8 RF updated 14 July 2009" xfId="9" xr:uid="{00000000-0005-0000-0000-00002F000000}"/>
    <cellStyle name="___retention_2005Tables_CrossTWGv1P_for YIELD_AAupdate_082305_2007_CTSG1_FocusTWGs-test_STRJ(SOC)_2007Test_SoC_0618_2008Test 081203 handler revised proposal by SEAJ_Table Test-T8 RF updated 14 July 2009 2" xfId="5843" xr:uid="{00000000-0005-0000-0000-000030000000}"/>
    <cellStyle name="___retention_2005Tables_CrossTWGv1P_for YIELD_AAupdate_082305_2007_CTSG1_FocusTWGs-test_STRJ(SOC)_2007Test_SoC_0618_2008Test 1120 prober " xfId="10" xr:uid="{00000000-0005-0000-0000-000031000000}"/>
    <cellStyle name="___retention_2005Tables_CrossTWGv1P_for YIELD_AAupdate_082305_2007_CTSG1_FocusTWGs-test_STRJ(SOC)_2007Test_SoC_0618_2008Test 1120 prober  2" xfId="5844" xr:uid="{00000000-0005-0000-0000-000032000000}"/>
    <cellStyle name="___retention_2005Tables_CrossTWGv1P_for YIELD_AAupdate_082305_2007_CTSG1_FocusTWGs-test_STRJ(SOC)_2007Test_SoC_0618_2008Test 1120 prober _2009 ITRS TestTable(Handler)090505" xfId="11" xr:uid="{00000000-0005-0000-0000-000033000000}"/>
    <cellStyle name="___retention_2005Tables_CrossTWGv1P_for YIELD_AAupdate_082305_2007_CTSG1_FocusTWGs-test_STRJ(SOC)_2007Test_SoC_0618_2008Test 1120 prober _2009 ITRS TestTable(Handler)090505 2" xfId="5845" xr:uid="{00000000-0005-0000-0000-000034000000}"/>
    <cellStyle name="___retention_2005Tables_CrossTWGv1P_for YIELD_AAupdate_082305_2007_CTSG1_FocusTWGs-test_STRJ(SOC)_2007Test_SoC_0618_2008Test 1120 prober _Table Test-T8 RF updated 14 July 2009" xfId="12" xr:uid="{00000000-0005-0000-0000-000035000000}"/>
    <cellStyle name="___retention_2005Tables_CrossTWGv1P_for YIELD_AAupdate_082305_2007_CTSG1_FocusTWGs-test_STRJ(SOC)_2007Test_SoC_0618_2008Test 1120 prober _Table Test-T8 RF updated 14 July 2009 2" xfId="5846" xr:uid="{00000000-0005-0000-0000-000036000000}"/>
    <cellStyle name="___retention_2005Tables_CrossTWGv1P_for YIELD_AAupdate_082305_2007_CTSG1_FocusTWGs-test_STRJ(SOC)_2007Test_SoC_0618_2008Test0722" xfId="13" xr:uid="{00000000-0005-0000-0000-000037000000}"/>
    <cellStyle name="___retention_2005Tables_CrossTWGv1P_for YIELD_AAupdate_082305_2007_CTSG1_FocusTWGs-test_STRJ(SOC)_2007Test_SoC_0618_2008Test0722 2" xfId="5847" xr:uid="{00000000-0005-0000-0000-000038000000}"/>
    <cellStyle name="___retention_2005Tables_CrossTWGv1P_for YIELD_AAupdate_082305_2007_CTSG1_FocusTWGs-test_STRJ(SOC)_2007Test_SoC_0618_2008Test0722_2009 ITRS TestTable(Handler)090505" xfId="14" xr:uid="{00000000-0005-0000-0000-000039000000}"/>
    <cellStyle name="___retention_2005Tables_CrossTWGv1P_for YIELD_AAupdate_082305_2007_CTSG1_FocusTWGs-test_STRJ(SOC)_2007Test_SoC_0618_2008Test0722_2009 ITRS TestTable(Handler)090505 2" xfId="5848" xr:uid="{00000000-0005-0000-0000-00003A000000}"/>
    <cellStyle name="___retention_2005Tables_CrossTWGv1P_for YIELD_AAupdate_082305_2007_CTSG1_FocusTWGs-test_STRJ(SOC)_2007Test_SoC_0618_2008Test0722_Table Test-T8 RF updated 14 July 2009" xfId="15" xr:uid="{00000000-0005-0000-0000-00003B000000}"/>
    <cellStyle name="___retention_2005Tables_CrossTWGv1P_for YIELD_AAupdate_082305_2007_CTSG1_FocusTWGs-test_STRJ(SOC)_2007Test_SoC_0618_2008Test0722_Table Test-T8 RF updated 14 July 2009 2" xfId="5849" xr:uid="{00000000-0005-0000-0000-00003C000000}"/>
    <cellStyle name="___retention_2005Tables_CrossTWGv1P_for YIELD_AAupdate_082305_2007_CTSG1_FocusTWGs-test_STRJ(SOC)_2007Test_SoC_0618_2008Test1215" xfId="16" xr:uid="{00000000-0005-0000-0000-00003D000000}"/>
    <cellStyle name="___retention_2005Tables_CrossTWGv1P_for YIELD_AAupdate_082305_2007_CTSG1_FocusTWGs-test_STRJ(SOC)_2007Test_SoC_0618_2008Test1215 2" xfId="5850" xr:uid="{00000000-0005-0000-0000-00003E000000}"/>
    <cellStyle name="___retention_2005Tables_CrossTWGv1P_for YIELD_AAupdate_082305_2007_CTSG1_FocusTWGs-test_STRJ(SOC)_2007Test_SoC_0618_2008Test1215_Table Test-T8 RF updated 14 July 2009" xfId="17" xr:uid="{00000000-0005-0000-0000-00003F000000}"/>
    <cellStyle name="___retention_2005Tables_CrossTWGv1P_for YIELD_AAupdate_082305_2007_CTSG1_FocusTWGs-test_STRJ(SOC)_2007Test_SoC_0618_2008Test1215_Table Test-T8 RF updated 14 July 2009 2" xfId="5851" xr:uid="{00000000-0005-0000-0000-000040000000}"/>
    <cellStyle name="___retention_2005Tables_CrossTWGv1P_for YIELD_AAupdate_082305_2007_CTSG1_FocusTWGs-test_STRJ(SOC)_2007Test_SoC_0618_2008TestProposals_Handler_081208" xfId="18" xr:uid="{00000000-0005-0000-0000-000041000000}"/>
    <cellStyle name="___retention_2005Tables_CrossTWGv1P_for YIELD_AAupdate_082305_2007_CTSG1_FocusTWGs-test_STRJ(SOC)_2007Test_SoC_0618_2008TestProposals_Handler_081208 2" xfId="5852" xr:uid="{00000000-0005-0000-0000-000042000000}"/>
    <cellStyle name="___retention_2005Tables_CrossTWGv1P_for YIELD_AAupdate_082305_2007_CTSG1_FocusTWGs-test_STRJ(SOC)_2007Test_SoC_0618_2008TestProposals_Handler_081208_Table Test-T8 RF updated 14 July 2009" xfId="19" xr:uid="{00000000-0005-0000-0000-000043000000}"/>
    <cellStyle name="___retention_2005Tables_CrossTWGv1P_for YIELD_AAupdate_082305_2007_CTSG1_FocusTWGs-test_STRJ(SOC)_2007Test_SoC_0618_2008TestProposals_Handler_081208_Table Test-T8 RF updated 14 July 2009 2" xfId="5853" xr:uid="{00000000-0005-0000-0000-000044000000}"/>
    <cellStyle name="___retention_2005Tables_CrossTWGv1P_for YIELD_AAupdate_082305_2007_CTSG1_FocusTWGs-test_STRJ(SOC)_2007Test_SoC_0618_2009 ITRS TestTable(Handler)090505" xfId="20" xr:uid="{00000000-0005-0000-0000-000045000000}"/>
    <cellStyle name="___retention_2005Tables_CrossTWGv1P_for YIELD_AAupdate_082305_2007_CTSG1_FocusTWGs-test_STRJ(SOC)_2007Test_SoC_0618_2009 ITRS TestTable(Handler)090505 2" xfId="5854" xr:uid="{00000000-0005-0000-0000-000046000000}"/>
    <cellStyle name="___retention_2005Tables_CrossTWGv1P_for YIELD_AAupdate_082305_2007_CTSG1_FocusTWGs-test_STRJ(SOC)_2007Test_SoC_0618_2009 TR Tables_Factory Integration version 08-LSW" xfId="2653" xr:uid="{00000000-0005-0000-0000-000047000000}"/>
    <cellStyle name="___retention_2005Tables_CrossTWGv1P_for YIELD_AAupdate_082305_2007_CTSG1_FocusTWGs-test_STRJ(SOC)_2007Test_SoC_0618_2009 TR Tables_Factory Integration(20090806)_02A" xfId="2654" xr:uid="{00000000-0005-0000-0000-000048000000}"/>
    <cellStyle name="___retention_2005Tables_CrossTWGv1P_for YIELD_AAupdate_082305_2007_CTSG1_FocusTWGs-test_STRJ(SOC)_2007Test_SoC_0618_2009_INDEX" xfId="5855" xr:uid="{00000000-0005-0000-0000-000049000000}"/>
    <cellStyle name="___retention_2005Tables_CrossTWGv1P_for YIELD_AAupdate_082305_2007_CTSG1_FocusTWGs-test_STRJ(SOC)_2007Test_SoC_0618_2009_InterconnectTables_03032010" xfId="5856" xr:uid="{00000000-0005-0000-0000-00004A000000}"/>
    <cellStyle name="___retention_2005Tables_CrossTWGv1P_for YIELD_AAupdate_082305_2007_CTSG1_FocusTWGs-test_STRJ(SOC)_2007Test_SoC_0618_2009Tables_FOCUS_B_ITRS" xfId="2655" xr:uid="{00000000-0005-0000-0000-00004B000000}"/>
    <cellStyle name="___retention_2005Tables_CrossTWGv1P_for YIELD_AAupdate_082305_2007_CTSG1_FocusTWGs-test_STRJ(SOC)_2007Test_SoC_0618_2009Tables_FOCUS_B_itwg(Factory Integration)09" xfId="2656" xr:uid="{00000000-0005-0000-0000-00004C000000}"/>
    <cellStyle name="___retention_2005Tables_CrossTWGv1P_for YIELD_AAupdate_082305_2007_CTSG1_FocusTWGs-test_STRJ(SOC)_2007Test_SoC_0618_2009Tables_Focus_B-LITH-US-Bussels-V3" xfId="2657" xr:uid="{00000000-0005-0000-0000-00004D000000}"/>
    <cellStyle name="___retention_2005Tables_CrossTWGv1P_for YIELD_AAupdate_082305_2007_CTSG1_FocusTWGs-test_STRJ(SOC)_2007Test_SoC_0618_2009Tables_Focus_B-LITH-US-V13b" xfId="2658" xr:uid="{00000000-0005-0000-0000-00004E000000}"/>
    <cellStyle name="___retention_2005Tables_CrossTWGv1P_for YIELD_AAupdate_082305_2007_CTSG1_FocusTWGs-test_STRJ(SOC)_2007Test_SoC_0618_2009Tables_FOCUS_C_ITRS-FEPITWG(LL edits)" xfId="10191" xr:uid="{00000000-0005-0000-0000-00004F000000}"/>
    <cellStyle name="___retention_2005Tables_CrossTWGv1P_for YIELD_AAupdate_082305_2007_CTSG1_FocusTWGs-test_STRJ(SOC)_2007Test_SoC_0618_2009Tables_FOCUS_C_ITRSV1" xfId="2659" xr:uid="{00000000-0005-0000-0000-000050000000}"/>
    <cellStyle name="___retention_2005Tables_CrossTWGv1P_for YIELD_AAupdate_082305_2007_CTSG1_FocusTWGs-test_STRJ(SOC)_2007Test_SoC_0618_2009Tables_FOCUS_C_ITRSV3" xfId="2660" xr:uid="{00000000-0005-0000-0000-000051000000}"/>
    <cellStyle name="___retention_2005Tables_CrossTWGv1P_for YIELD_AAupdate_082305_2007_CTSG1_FocusTWGs-test_STRJ(SOC)_2007Test_SoC_0618_2009Tables_FOCUS_D_ITRS-ITWG Copy 2010 V1" xfId="2661" xr:uid="{00000000-0005-0000-0000-000052000000}"/>
    <cellStyle name="___retention_2005Tables_CrossTWGv1P_for YIELD_AAupdate_082305_2007_CTSG1_FocusTWGs-test_STRJ(SOC)_2007Test_SoC_0618_2009Tables_FOCUS_E_ITRS-AP and Interconnectv1" xfId="5857" xr:uid="{00000000-0005-0000-0000-000053000000}"/>
    <cellStyle name="___retention_2005Tables_CrossTWGv1P_for YIELD_AAupdate_082305_2007_CTSG1_FocusTWGs-test_STRJ(SOC)_2007Test_SoC_0618_2009Tables_FOCUS_E_ITRS-Interconnect-DRAFT" xfId="5858" xr:uid="{00000000-0005-0000-0000-000054000000}"/>
    <cellStyle name="___retention_2005Tables_CrossTWGv1P_for YIELD_AAupdate_082305_2007_CTSG1_FocusTWGs-test_STRJ(SOC)_2007Test_SoC_0618_2009Tables_ORTC_V5" xfId="2662" xr:uid="{00000000-0005-0000-0000-000055000000}"/>
    <cellStyle name="___retention_2005Tables_CrossTWGv1P_for YIELD_AAupdate_082305_2007_CTSG1_FocusTWGs-test_STRJ(SOC)_2007Test_SoC_0618_2010-Update-PIDS-4B-lsw" xfId="9869" xr:uid="{00000000-0005-0000-0000-000056000000}"/>
    <cellStyle name="___retention_2005Tables_CrossTWGv1P_for YIELD_AAupdate_082305_2007_CTSG1_FocusTWGs-test_STRJ(SOC)_2007Test_SoC_0618_2011_ORTC-2A" xfId="5654" xr:uid="{00000000-0005-0000-0000-000057000000}"/>
    <cellStyle name="___retention_2005Tables_CrossTWGv1P_for YIELD_AAupdate_082305_2007_CTSG1_FocusTWGs-test_STRJ(SOC)_2007Test_SoC_0618_4FINAL2009Tables_ERD_Oct30_lsw" xfId="2663" xr:uid="{00000000-0005-0000-0000-000058000000}"/>
    <cellStyle name="___retention_2005Tables_CrossTWGv1P_for YIELD_AAupdate_082305_2007_CTSG1_FocusTWGs-test_STRJ(SOC)_2007Test_SoC_0618_4FINAL2009Tables_ERD_Oct30_lsw2" xfId="2664" xr:uid="{00000000-0005-0000-0000-000059000000}"/>
    <cellStyle name="___retention_2005Tables_CrossTWGv1P_for YIELD_AAupdate_082305_2007_CTSG1_FocusTWGs-test_STRJ(SOC)_2007Test_SoC_0618_ITRS 2010 NAND Flash table revision--LSW  (Revised 09-15-2010)" xfId="9870" xr:uid="{00000000-0005-0000-0000-00005A000000}"/>
    <cellStyle name="___retention_2005Tables_CrossTWGv1P_for YIELD_AAupdate_082305_2007_CTSG1_FocusTWGs-test_STRJ(SOC)_2007Test_SoC_0618_ITRS B)_Table_ver6_INTC1~6_021710_After_Telecon_Rev_Alexis-lswEDITORS-NOTES" xfId="5859" xr:uid="{00000000-0005-0000-0000-00005B000000}"/>
    <cellStyle name="___retention_2005Tables_CrossTWGv1P_for YIELD_AAupdate_082305_2007_CTSG1_FocusTWGs-test_STRJ(SOC)_2007Test_SoC_0618_ITRS EUV Mask WG Meeting with Proposals-2009" xfId="2665" xr:uid="{00000000-0005-0000-0000-00005C000000}"/>
    <cellStyle name="___retention_2005Tables_CrossTWGv1P_for YIELD_AAupdate_082305_2007_CTSG1_FocusTWGs-test_STRJ(SOC)_2007Test_SoC_0618_ITRS Optica Mask Table change note 200907011" xfId="2666" xr:uid="{00000000-0005-0000-0000-00005D000000}"/>
    <cellStyle name="___retention_2005Tables_CrossTWGv1P_for YIELD_AAupdate_082305_2007_CTSG1_FocusTWGs-test_STRJ(SOC)_2007Test_SoC_0618_Litho_Challenges_2009_ITRS_Lith_Table_Summary-V5" xfId="2667" xr:uid="{00000000-0005-0000-0000-00005E000000}"/>
    <cellStyle name="___retention_2005Tables_CrossTWGv1P_for YIELD_AAupdate_082305_2007_CTSG1_FocusTWGs-test_STRJ(SOC)_2007Test_SoC_0618_Table INTC6-Final from Italy" xfId="5860" xr:uid="{00000000-0005-0000-0000-00005F000000}"/>
    <cellStyle name="___retention_2005Tables_CrossTWGv1P_for YIELD_AAupdate_082305_2007_CTSG1_FocusTWGs-test_STRJ(SOC)_2007Test_SoC_0618_Table Test-T11 Prober updated 08Jul09" xfId="21" xr:uid="{00000000-0005-0000-0000-000060000000}"/>
    <cellStyle name="___retention_2005Tables_CrossTWGv1P_for YIELD_AAupdate_082305_2007_CTSG1_FocusTWGs-test_STRJ(SOC)_2007Test_SoC_0618_Table Test-T11 Prober updated 08Jul09 2" xfId="5861" xr:uid="{00000000-0005-0000-0000-000061000000}"/>
    <cellStyle name="___retention_2005Tables_CrossTWGv1P_for YIELD_AAupdate_082305_2007_CTSG1_FocusTWGs-test_STRJ(SOC)_2007Test_SoC_0618_Table Test-T8 RF updated 14 July 2009" xfId="22" xr:uid="{00000000-0005-0000-0000-000062000000}"/>
    <cellStyle name="___retention_2005Tables_CrossTWGv1P_for YIELD_AAupdate_082305_2007_CTSG1_FocusTWGs-test_STRJ(SOC)_2007Test_SoC_0618_Table Test-T8 RF updated 14 July 2009 2" xfId="5862" xr:uid="{00000000-0005-0000-0000-000063000000}"/>
    <cellStyle name="___retention_2005Tables_CrossTWGv1P_for YIELD_AAupdate_082305_2007_CTSG1_FocusTWGs-test_STRJ(SOC)_2007Test_SoC_0618_Table-PIDS4-LSW" xfId="9871" xr:uid="{00000000-0005-0000-0000-000064000000}"/>
    <cellStyle name="___retention_2005Tables_CrossTWGv1P_for YIELD_AAupdate_082305_2007_CTSG1_FocusTWGs-test_STRJ(SOC)_2007Test_SoC_0618_Test_Tables_20081208" xfId="23" xr:uid="{00000000-0005-0000-0000-000065000000}"/>
    <cellStyle name="___retention_2005Tables_CrossTWGv1P_for YIELD_AAupdate_082305_2007_CTSG1_FocusTWGs-test_STRJ(SOC)_2007Test_SoC_0618_Test_Tables_20081208 2" xfId="5863" xr:uid="{00000000-0005-0000-0000-000066000000}"/>
    <cellStyle name="___retention_2005Tables_CrossTWGv1P_for YIELD_AAupdate_082305_2007_CTSG1_FocusTWGs-test_STRJ(SOC)_2007Test_SoC_0618_Test_Tables_20081208 Korea feedback_08081225 " xfId="24" xr:uid="{00000000-0005-0000-0000-000067000000}"/>
    <cellStyle name="___retention_2005Tables_CrossTWGv1P_for YIELD_AAupdate_082305_2007_CTSG1_FocusTWGs-test_STRJ(SOC)_2007Test_SoC_0618_Test_Tables_20081208 Korea feedback_08081225  2" xfId="5864" xr:uid="{00000000-0005-0000-0000-000068000000}"/>
    <cellStyle name="___retention_2005Tables_CrossTWGv1P_for YIELD_AAupdate_082305_2007_CTSG1_FocusTWGs-test_STRJ(SOC)_2007Test_SoC_0618_Test_Tables_20081208 Korea feedback_08081225 _Table Test-T8 RF updated 14 July 2009" xfId="25" xr:uid="{00000000-0005-0000-0000-000069000000}"/>
    <cellStyle name="___retention_2005Tables_CrossTWGv1P_for YIELD_AAupdate_082305_2007_CTSG1_FocusTWGs-test_STRJ(SOC)_2007Test_SoC_0618_Test_Tables_20081208 Korea feedback_08081225 _Table Test-T8 RF updated 14 July 2009 2" xfId="5865" xr:uid="{00000000-0005-0000-0000-00006A000000}"/>
    <cellStyle name="___retention_2005Tables_CrossTWGv1P_for YIELD_AAupdate_082305_2007_CTSG1_FocusTWGs-test_STRJ(SOC)_2007Test_SoC_0618_Test_Tables_20081208_Table Test-T8 RF updated 14 July 2009" xfId="26" xr:uid="{00000000-0005-0000-0000-00006B000000}"/>
    <cellStyle name="___retention_2005Tables_CrossTWGv1P_for YIELD_AAupdate_082305_2007_CTSG1_FocusTWGs-test_STRJ(SOC)_2007Test_SoC_0618_Test_Tables_20081208_Table Test-T8 RF updated 14 July 2009 2" xfId="5866" xr:uid="{00000000-0005-0000-0000-00006C000000}"/>
    <cellStyle name="___retention_2005Tables_CrossTWGv1P_for YIELD_AAupdate_082305_2007_CTSG1_FocusTWGs-test_STRJ(SOC)_2007Test_SoC_0618_Test_Tables_20081231プローブカード案" xfId="27" xr:uid="{00000000-0005-0000-0000-00006D000000}"/>
    <cellStyle name="___retention_2005Tables_CrossTWGv1P_for YIELD_AAupdate_082305_2007_CTSG1_FocusTWGs-test_STRJ(SOC)_2007Test_SoC_0618_Test_Tables_20081231プローブカード案 2" xfId="5867" xr:uid="{00000000-0005-0000-0000-00006E000000}"/>
    <cellStyle name="___retention_2005Tables_CrossTWGv1P_for YIELD_AAupdate_082305_2007_CTSG1_FocusTWGs-test_STRJ(SOC)_2007Test_SoC_0618_Test_Tables_20081231プローブカード案_Table Test-T8 RF updated 14 July 2009" xfId="28" xr:uid="{00000000-0005-0000-0000-00006F000000}"/>
    <cellStyle name="___retention_2005Tables_CrossTWGv1P_for YIELD_AAupdate_082305_2007_CTSG1_FocusTWGs-test_STRJ(SOC)_2007Test_SoC_0618_Test_Tables_20081231プローブカード案_Table Test-T8 RF updated 14 July 2009 2" xfId="5868" xr:uid="{00000000-0005-0000-0000-000070000000}"/>
    <cellStyle name="___retention_2005Tables_CrossTWGv1P_for YIELD_AAupdate_082305_2007_CTSG1_FocusTWGs-test_STRJ(SOC)_2007Test_SoC_0618_Test_Tables_20090113プローブカード案2" xfId="29" xr:uid="{00000000-0005-0000-0000-000071000000}"/>
    <cellStyle name="___retention_2005Tables_CrossTWGv1P_for YIELD_AAupdate_082305_2007_CTSG1_FocusTWGs-test_STRJ(SOC)_2007Test_SoC_0618_Test_Tables_20090113プローブカード案2 2" xfId="5869" xr:uid="{00000000-0005-0000-0000-000072000000}"/>
    <cellStyle name="___retention_2005Tables_CrossTWGv1P_for YIELD_AAupdate_082305_2007_CTSG1_FocusTWGs-test_STRJ(SOC)_2007Test_SoC_0618_Test_Tables_20090113プローブカード案2_Table Test-T8 RF updated 14 July 2009" xfId="30" xr:uid="{00000000-0005-0000-0000-000073000000}"/>
    <cellStyle name="___retention_2005Tables_CrossTWGv1P_for YIELD_AAupdate_082305_2007_CTSG1_FocusTWGs-test_STRJ(SOC)_2007Test_SoC_0618_Test_Tables_20090113プローブカード案2_Table Test-T8 RF updated 14 July 2009 2" xfId="5870" xr:uid="{00000000-0005-0000-0000-000074000000}"/>
    <cellStyle name="___retention_2005Tables_CrossTWGv1P_for YIELD_AAupdate_082305_2007_CTSG1_FocusTWGs-test_STRJ(SOC)_2007Test_SoC_0618_Test_Tables_20090113プローブカード案3" xfId="31" xr:uid="{00000000-0005-0000-0000-000075000000}"/>
    <cellStyle name="___retention_2005Tables_CrossTWGv1P_for YIELD_AAupdate_082305_2007_CTSG1_FocusTWGs-test_STRJ(SOC)_2007Test_SoC_0618_Test_Tables_20090113プローブカード案3 2" xfId="5871" xr:uid="{00000000-0005-0000-0000-000076000000}"/>
    <cellStyle name="___retention_2005Tables_CrossTWGv1P_for YIELD_AAupdate_082305_2007_CTSG1_FocusTWGs-test_STRJ(SOC)_2007Test_SoC_0618_Test_Tables_20090113プローブカード案3_Table Test-T8 RF updated 14 July 2009" xfId="32" xr:uid="{00000000-0005-0000-0000-000077000000}"/>
    <cellStyle name="___retention_2005Tables_CrossTWGv1P_for YIELD_AAupdate_082305_2007_CTSG1_FocusTWGs-test_STRJ(SOC)_2007Test_SoC_0618_Test_Tables_20090113プローブカード案3_Table Test-T8 RF updated 14 July 2009 2" xfId="5872" xr:uid="{00000000-0005-0000-0000-000078000000}"/>
    <cellStyle name="___retention_2005Tables_CrossTWGv1P_for YIELD_AAupdate_082305_2007_CTSG1_FocusTWGs-test_STRJ(SOC)_2007Test_SoC_0618_To Linda ITRS_NILb (2)" xfId="2668" xr:uid="{00000000-0005-0000-0000-000079000000}"/>
    <cellStyle name="___retention_2005Tables_CrossTWGv1P_for YIELD_AAupdate_082305_2007_CTSG1_FocusTWGs-test_STRJ(SOC)_2007Test_SoC_0618_見直しfor2009：2007Test0829_SoC&amp;Logic" xfId="33" xr:uid="{00000000-0005-0000-0000-00007A000000}"/>
    <cellStyle name="___retention_2005Tables_CrossTWGv1P_for YIELD_AAupdate_082305_2007_CTSG1_FocusTWGs-test_STRJ(SOC)_2007Test_SoC_0618_見直しfor2009：2007Test0829_SoC&amp;Logic 2" xfId="5873" xr:uid="{00000000-0005-0000-0000-00007B000000}"/>
    <cellStyle name="___retention_2005Tables_CrossTWGv1P_for YIELD_AAupdate_082305_2007_CTSG1_FocusTWGs-test_STRJ(SOC)_2007Test_SoC_0618_見直しfor2009：2007Test0829_SoC&amp;Logic(0707会議後)" xfId="34" xr:uid="{00000000-0005-0000-0000-00007C000000}"/>
    <cellStyle name="___retention_2005Tables_CrossTWGv1P_for YIELD_AAupdate_082305_2007_CTSG1_FocusTWGs-test_STRJ(SOC)_2007Test_SoC_0618_見直しfor2009：2007Test0829_SoC&amp;Logic(0707会議後) 2" xfId="5874" xr:uid="{00000000-0005-0000-0000-00007D000000}"/>
    <cellStyle name="___retention_2005Tables_CrossTWGv1P_for YIELD_AAupdate_082305_2007_CTSG1_FocusTWGs-test_STRJ(SOC)_2008Tables_FOCUS_ERM-ERD-FEP-LITH-INTC-FAC-AP_DRAFTv7" xfId="35" xr:uid="{00000000-0005-0000-0000-00007E000000}"/>
    <cellStyle name="___retention_2005Tables_CrossTWGv1P_for YIELD_AAupdate_082305_2007_CTSG1_FocusTWGs-test_STRJ(SOC)_2008Tables_FOCUS_ERM-ERD-FEP-LITH-INTC-FAC-AP_DRAFTv7 2" xfId="9480" xr:uid="{00000000-0005-0000-0000-00007F000000}"/>
    <cellStyle name="___retention_2005Tables_CrossTWGv1P_for YIELD_AAupdate_082305_2007_CTSG1_FocusTWGs-test_STRJ(SOC)_2008Tables_FOCUS_ERM-ERD-FEP-LITH-INTC-FAC-AP_DRAFTv7 3" xfId="2669" xr:uid="{00000000-0005-0000-0000-000080000000}"/>
    <cellStyle name="___retention_2005Tables_CrossTWGv1P_for YIELD_AAupdate_082305_2007_CTSG1_FocusTWGs-test_STRJ(SOC)_2008Tables_FOCUS_ERM-ERD-FEP-LITH-INTC-FAC-AP_DRAFTv7_2009 TR Tables_Factory Integration version 08-LSW" xfId="2670" xr:uid="{00000000-0005-0000-0000-000081000000}"/>
    <cellStyle name="___retention_2005Tables_CrossTWGv1P_for YIELD_AAupdate_082305_2007_CTSG1_FocusTWGs-test_STRJ(SOC)_2008Tables_FOCUS_ERM-ERD-FEP-LITH-INTC-FAC-AP_DRAFTv7_2009 TR Tables_Factory Integration(20090806)_02A" xfId="2671" xr:uid="{00000000-0005-0000-0000-000082000000}"/>
    <cellStyle name="___retention_2005Tables_CrossTWGv1P_for YIELD_AAupdate_082305_2007_CTSG1_FocusTWGs-test_STRJ(SOC)_2008Tables_FOCUS_ERM-ERD-FEP-LITH-INTC-FAC-AP_DRAFTv7_2009_INDEX" xfId="5875" xr:uid="{00000000-0005-0000-0000-000083000000}"/>
    <cellStyle name="___retention_2005Tables_CrossTWGv1P_for YIELD_AAupdate_082305_2007_CTSG1_FocusTWGs-test_STRJ(SOC)_2008Tables_FOCUS_ERM-ERD-FEP-LITH-INTC-FAC-AP_DRAFTv7_2009_InterconnectTables_03032010" xfId="5876" xr:uid="{00000000-0005-0000-0000-000084000000}"/>
    <cellStyle name="___retention_2005Tables_CrossTWGv1P_for YIELD_AAupdate_082305_2007_CTSG1_FocusTWGs-test_STRJ(SOC)_2008Tables_FOCUS_ERM-ERD-FEP-LITH-INTC-FAC-AP_DRAFTv7_2009Tables_FOCUS_B_ITRS" xfId="2672" xr:uid="{00000000-0005-0000-0000-000085000000}"/>
    <cellStyle name="___retention_2005Tables_CrossTWGv1P_for YIELD_AAupdate_082305_2007_CTSG1_FocusTWGs-test_STRJ(SOC)_2008Tables_FOCUS_ERM-ERD-FEP-LITH-INTC-FAC-AP_DRAFTv7_2009Tables_FOCUS_B_itwg(Factory Integration)09" xfId="2673" xr:uid="{00000000-0005-0000-0000-000086000000}"/>
    <cellStyle name="___retention_2005Tables_CrossTWGv1P_for YIELD_AAupdate_082305_2007_CTSG1_FocusTWGs-test_STRJ(SOC)_2008Tables_FOCUS_ERM-ERD-FEP-LITH-INTC-FAC-AP_DRAFTv7_2009Tables_Focus_B-LITH-US-Bussels-V3" xfId="2674" xr:uid="{00000000-0005-0000-0000-000087000000}"/>
    <cellStyle name="___retention_2005Tables_CrossTWGv1P_for YIELD_AAupdate_082305_2007_CTSG1_FocusTWGs-test_STRJ(SOC)_2008Tables_FOCUS_ERM-ERD-FEP-LITH-INTC-FAC-AP_DRAFTv7_2009Tables_Focus_B-LITH-US-V13b" xfId="2675" xr:uid="{00000000-0005-0000-0000-000088000000}"/>
    <cellStyle name="___retention_2005Tables_CrossTWGv1P_for YIELD_AAupdate_082305_2007_CTSG1_FocusTWGs-test_STRJ(SOC)_2008Tables_FOCUS_ERM-ERD-FEP-LITH-INTC-FAC-AP_DRAFTv7_2009Tables_FOCUS_C_ITRS-FEPITWG(LL edits)" xfId="9872" xr:uid="{00000000-0005-0000-0000-000089000000}"/>
    <cellStyle name="___retention_2005Tables_CrossTWGv1P_for YIELD_AAupdate_082305_2007_CTSG1_FocusTWGs-test_STRJ(SOC)_2008Tables_FOCUS_ERM-ERD-FEP-LITH-INTC-FAC-AP_DRAFTv7_2009Tables_FOCUS_C_ITRSV1" xfId="2676" xr:uid="{00000000-0005-0000-0000-00008A000000}"/>
    <cellStyle name="___retention_2005Tables_CrossTWGv1P_for YIELD_AAupdate_082305_2007_CTSG1_FocusTWGs-test_STRJ(SOC)_2008Tables_FOCUS_ERM-ERD-FEP-LITH-INTC-FAC-AP_DRAFTv7_2009Tables_FOCUS_C_ITRSV3" xfId="2677" xr:uid="{00000000-0005-0000-0000-00008B000000}"/>
    <cellStyle name="___retention_2005Tables_CrossTWGv1P_for YIELD_AAupdate_082305_2007_CTSG1_FocusTWGs-test_STRJ(SOC)_2008Tables_FOCUS_ERM-ERD-FEP-LITH-INTC-FAC-AP_DRAFTv7_2009Tables_FOCUS_D_ITRS-ITWG Copy 2010 V1" xfId="2678" xr:uid="{00000000-0005-0000-0000-00008C000000}"/>
    <cellStyle name="___retention_2005Tables_CrossTWGv1P_for YIELD_AAupdate_082305_2007_CTSG1_FocusTWGs-test_STRJ(SOC)_2008Tables_FOCUS_ERM-ERD-FEP-LITH-INTC-FAC-AP_DRAFTv7_2009Tables_FOCUS_E_ITRS-AP and Interconnectv1" xfId="5877" xr:uid="{00000000-0005-0000-0000-00008D000000}"/>
    <cellStyle name="___retention_2005Tables_CrossTWGv1P_for YIELD_AAupdate_082305_2007_CTSG1_FocusTWGs-test_STRJ(SOC)_2008Tables_FOCUS_ERM-ERD-FEP-LITH-INTC-FAC-AP_DRAFTv7_2009Tables_FOCUS_E_ITRS-Interconnect-DRAFT" xfId="5878" xr:uid="{00000000-0005-0000-0000-00008E000000}"/>
    <cellStyle name="___retention_2005Tables_CrossTWGv1P_for YIELD_AAupdate_082305_2007_CTSG1_FocusTWGs-test_STRJ(SOC)_2008Tables_FOCUS_ERM-ERD-FEP-LITH-INTC-FAC-AP_DRAFTv7_2009Tables_ORTC_V5" xfId="2679" xr:uid="{00000000-0005-0000-0000-00008F000000}"/>
    <cellStyle name="___retention_2005Tables_CrossTWGv1P_for YIELD_AAupdate_082305_2007_CTSG1_FocusTWGs-test_STRJ(SOC)_2008Tables_FOCUS_ERM-ERD-FEP-LITH-INTC-FAC-AP_DRAFTv7_2010-Update-PIDS-4B-lsw" xfId="9584" xr:uid="{00000000-0005-0000-0000-000090000000}"/>
    <cellStyle name="___retention_2005Tables_CrossTWGv1P_for YIELD_AAupdate_082305_2007_CTSG1_FocusTWGs-test_STRJ(SOC)_2008Tables_FOCUS_ERM-ERD-FEP-LITH-INTC-FAC-AP_DRAFTv7_2011_ORTC-2A" xfId="5655" xr:uid="{00000000-0005-0000-0000-000091000000}"/>
    <cellStyle name="___retention_2005Tables_CrossTWGv1P_for YIELD_AAupdate_082305_2007_CTSG1_FocusTWGs-test_STRJ(SOC)_2008Tables_FOCUS_ERM-ERD-FEP-LITH-INTC-FAC-AP_DRAFTv7_4FINAL2009Tables_ERD_Oct30_lsw" xfId="2680" xr:uid="{00000000-0005-0000-0000-000092000000}"/>
    <cellStyle name="___retention_2005Tables_CrossTWGv1P_for YIELD_AAupdate_082305_2007_CTSG1_FocusTWGs-test_STRJ(SOC)_2008Tables_FOCUS_ERM-ERD-FEP-LITH-INTC-FAC-AP_DRAFTv7_4FINAL2009Tables_ERD_Oct30_lsw2" xfId="2681" xr:uid="{00000000-0005-0000-0000-000093000000}"/>
    <cellStyle name="___retention_2005Tables_CrossTWGv1P_for YIELD_AAupdate_082305_2007_CTSG1_FocusTWGs-test_STRJ(SOC)_2008Tables_FOCUS_ERM-ERD-FEP-LITH-INTC-FAC-AP_DRAFTv7_ITRS 2010 NAND Flash table revision--LSW  (Revised 09-15-2010)" xfId="9289" xr:uid="{00000000-0005-0000-0000-000094000000}"/>
    <cellStyle name="___retention_2005Tables_CrossTWGv1P_for YIELD_AAupdate_082305_2007_CTSG1_FocusTWGs-test_STRJ(SOC)_2008Tables_FOCUS_ERM-ERD-FEP-LITH-INTC-FAC-AP_DRAFTv7_ITRS B)_Table_ver6_INTC1~6_021710_After_Telecon_Rev_Alexis-lswEDITORS-NOTES" xfId="5879" xr:uid="{00000000-0005-0000-0000-000095000000}"/>
    <cellStyle name="___retention_2005Tables_CrossTWGv1P_for YIELD_AAupdate_082305_2007_CTSG1_FocusTWGs-test_STRJ(SOC)_2008Tables_FOCUS_ERM-ERD-FEP-LITH-INTC-FAC-AP_DRAFTv7_ITRS EUV Mask WG Meeting with Proposals-2009" xfId="2682" xr:uid="{00000000-0005-0000-0000-000096000000}"/>
    <cellStyle name="___retention_2005Tables_CrossTWGv1P_for YIELD_AAupdate_082305_2007_CTSG1_FocusTWGs-test_STRJ(SOC)_2008Tables_FOCUS_ERM-ERD-FEP-LITH-INTC-FAC-AP_DRAFTv7_ITRS Optica Mask Table change note 200907011" xfId="2683" xr:uid="{00000000-0005-0000-0000-000097000000}"/>
    <cellStyle name="___retention_2005Tables_CrossTWGv1P_for YIELD_AAupdate_082305_2007_CTSG1_FocusTWGs-test_STRJ(SOC)_2008Tables_FOCUS_ERM-ERD-FEP-LITH-INTC-FAC-AP_DRAFTv7_Litho_Challenges_2009_ITRS_Lith_Table_Summary-V5" xfId="2684" xr:uid="{00000000-0005-0000-0000-000098000000}"/>
    <cellStyle name="___retention_2005Tables_CrossTWGv1P_for YIELD_AAupdate_082305_2007_CTSG1_FocusTWGs-test_STRJ(SOC)_2008Tables_FOCUS_ERM-ERD-FEP-LITH-INTC-FAC-AP_DRAFTv7_Table INTC6-Final from Italy" xfId="5880" xr:uid="{00000000-0005-0000-0000-000099000000}"/>
    <cellStyle name="___retention_2005Tables_CrossTWGv1P_for YIELD_AAupdate_082305_2007_CTSG1_FocusTWGs-test_STRJ(SOC)_2008Tables_FOCUS_ERM-ERD-FEP-LITH-INTC-FAC-AP_DRAFTv7_Table-PIDS4-LSW" xfId="10192" xr:uid="{00000000-0005-0000-0000-00009A000000}"/>
    <cellStyle name="___retention_2005Tables_CrossTWGv1P_for YIELD_AAupdate_082305_2007_CTSG1_FocusTWGs-test_STRJ(SOC)_2008Tables_FOCUS_ERM-ERD-FEP-LITH-INTC-FAC-AP_DRAFTv7_To Linda ITRS_NILb (2)" xfId="2685" xr:uid="{00000000-0005-0000-0000-00009B000000}"/>
    <cellStyle name="___retention_2005Tables_CrossTWGv1P_for YIELD_AAupdate_082305_2007_CTSG1_FocusTWGs-test_STRJ(SOC)_2008Test 081203 handler revised proposal by SEAJ" xfId="36" xr:uid="{00000000-0005-0000-0000-00009C000000}"/>
    <cellStyle name="___retention_2005Tables_CrossTWGv1P_for YIELD_AAupdate_082305_2007_CTSG1_FocusTWGs-test_STRJ(SOC)_2008Test 081203 handler revised proposal by SEAJ 2" xfId="5881" xr:uid="{00000000-0005-0000-0000-00009D000000}"/>
    <cellStyle name="___retention_2005Tables_CrossTWGv1P_for YIELD_AAupdate_082305_2007_CTSG1_FocusTWGs-test_STRJ(SOC)_2008Test 081203 handler revised proposal by SEAJ_2009 ITRS TestTable(Handler)090505" xfId="37" xr:uid="{00000000-0005-0000-0000-00009E000000}"/>
    <cellStyle name="___retention_2005Tables_CrossTWGv1P_for YIELD_AAupdate_082305_2007_CTSG1_FocusTWGs-test_STRJ(SOC)_2008Test 081203 handler revised proposal by SEAJ_2009 ITRS TestTable(Handler)090505 2" xfId="5882" xr:uid="{00000000-0005-0000-0000-00009F000000}"/>
    <cellStyle name="___retention_2005Tables_CrossTWGv1P_for YIELD_AAupdate_082305_2007_CTSG1_FocusTWGs-test_STRJ(SOC)_2008Test 081203 handler revised proposal by SEAJ_Table Test-T8 RF updated 14 July 2009" xfId="38" xr:uid="{00000000-0005-0000-0000-0000A0000000}"/>
    <cellStyle name="___retention_2005Tables_CrossTWGv1P_for YIELD_AAupdate_082305_2007_CTSG1_FocusTWGs-test_STRJ(SOC)_2008Test 081203 handler revised proposal by SEAJ_Table Test-T8 RF updated 14 July 2009 2" xfId="5883" xr:uid="{00000000-0005-0000-0000-0000A1000000}"/>
    <cellStyle name="___retention_2005Tables_CrossTWGv1P_for YIELD_AAupdate_082305_2007_CTSG1_FocusTWGs-test_STRJ(SOC)_2008Test 1120 prober " xfId="39" xr:uid="{00000000-0005-0000-0000-0000A2000000}"/>
    <cellStyle name="___retention_2005Tables_CrossTWGv1P_for YIELD_AAupdate_082305_2007_CTSG1_FocusTWGs-test_STRJ(SOC)_2008Test 1120 prober  2" xfId="5884" xr:uid="{00000000-0005-0000-0000-0000A3000000}"/>
    <cellStyle name="___retention_2005Tables_CrossTWGv1P_for YIELD_AAupdate_082305_2007_CTSG1_FocusTWGs-test_STRJ(SOC)_2008Test 1120 prober _2009 ITRS TestTable(Handler)090505" xfId="40" xr:uid="{00000000-0005-0000-0000-0000A4000000}"/>
    <cellStyle name="___retention_2005Tables_CrossTWGv1P_for YIELD_AAupdate_082305_2007_CTSG1_FocusTWGs-test_STRJ(SOC)_2008Test 1120 prober _2009 ITRS TestTable(Handler)090505 2" xfId="5885" xr:uid="{00000000-0005-0000-0000-0000A5000000}"/>
    <cellStyle name="___retention_2005Tables_CrossTWGv1P_for YIELD_AAupdate_082305_2007_CTSG1_FocusTWGs-test_STRJ(SOC)_2008Test 1120 prober _Table Test-T8 RF updated 14 July 2009" xfId="41" xr:uid="{00000000-0005-0000-0000-0000A6000000}"/>
    <cellStyle name="___retention_2005Tables_CrossTWGv1P_for YIELD_AAupdate_082305_2007_CTSG1_FocusTWGs-test_STRJ(SOC)_2008Test 1120 prober _Table Test-T8 RF updated 14 July 2009 2" xfId="5886" xr:uid="{00000000-0005-0000-0000-0000A7000000}"/>
    <cellStyle name="___retention_2005Tables_CrossTWGv1P_for YIELD_AAupdate_082305_2007_CTSG1_FocusTWGs-test_STRJ(SOC)_2008Test0722" xfId="42" xr:uid="{00000000-0005-0000-0000-0000A8000000}"/>
    <cellStyle name="___retention_2005Tables_CrossTWGv1P_for YIELD_AAupdate_082305_2007_CTSG1_FocusTWGs-test_STRJ(SOC)_2008Test0722 2" xfId="5887" xr:uid="{00000000-0005-0000-0000-0000A9000000}"/>
    <cellStyle name="___retention_2005Tables_CrossTWGv1P_for YIELD_AAupdate_082305_2007_CTSG1_FocusTWGs-test_STRJ(SOC)_2008Test0722_2009 ITRS TestTable(Handler)090505" xfId="43" xr:uid="{00000000-0005-0000-0000-0000AA000000}"/>
    <cellStyle name="___retention_2005Tables_CrossTWGv1P_for YIELD_AAupdate_082305_2007_CTSG1_FocusTWGs-test_STRJ(SOC)_2008Test0722_2009 ITRS TestTable(Handler)090505 2" xfId="5888" xr:uid="{00000000-0005-0000-0000-0000AB000000}"/>
    <cellStyle name="___retention_2005Tables_CrossTWGv1P_for YIELD_AAupdate_082305_2007_CTSG1_FocusTWGs-test_STRJ(SOC)_2008Test0722_Table Test-T8 RF updated 14 July 2009" xfId="44" xr:uid="{00000000-0005-0000-0000-0000AC000000}"/>
    <cellStyle name="___retention_2005Tables_CrossTWGv1P_for YIELD_AAupdate_082305_2007_CTSG1_FocusTWGs-test_STRJ(SOC)_2008Test0722_Table Test-T8 RF updated 14 July 2009 2" xfId="5889" xr:uid="{00000000-0005-0000-0000-0000AD000000}"/>
    <cellStyle name="___retention_2005Tables_CrossTWGv1P_for YIELD_AAupdate_082305_2007_CTSG1_FocusTWGs-test_STRJ(SOC)_2008Test1215" xfId="45" xr:uid="{00000000-0005-0000-0000-0000AE000000}"/>
    <cellStyle name="___retention_2005Tables_CrossTWGv1P_for YIELD_AAupdate_082305_2007_CTSG1_FocusTWGs-test_STRJ(SOC)_2008Test1215 2" xfId="5890" xr:uid="{00000000-0005-0000-0000-0000AF000000}"/>
    <cellStyle name="___retention_2005Tables_CrossTWGv1P_for YIELD_AAupdate_082305_2007_CTSG1_FocusTWGs-test_STRJ(SOC)_2008Test1215_Table Test-T8 RF updated 14 July 2009" xfId="46" xr:uid="{00000000-0005-0000-0000-0000B0000000}"/>
    <cellStyle name="___retention_2005Tables_CrossTWGv1P_for YIELD_AAupdate_082305_2007_CTSG1_FocusTWGs-test_STRJ(SOC)_2008Test1215_Table Test-T8 RF updated 14 July 2009 2" xfId="5891" xr:uid="{00000000-0005-0000-0000-0000B1000000}"/>
    <cellStyle name="___retention_2005Tables_CrossTWGv1P_for YIELD_AAupdate_082305_2007_CTSG1_FocusTWGs-test_STRJ(SOC)_2008TestProposals_Handler_081208" xfId="47" xr:uid="{00000000-0005-0000-0000-0000B2000000}"/>
    <cellStyle name="___retention_2005Tables_CrossTWGv1P_for YIELD_AAupdate_082305_2007_CTSG1_FocusTWGs-test_STRJ(SOC)_2008TestProposals_Handler_081208 2" xfId="5892" xr:uid="{00000000-0005-0000-0000-0000B3000000}"/>
    <cellStyle name="___retention_2005Tables_CrossTWGv1P_for YIELD_AAupdate_082305_2007_CTSG1_FocusTWGs-test_STRJ(SOC)_2008TestProposals_Handler_081208_Table Test-T8 RF updated 14 July 2009" xfId="48" xr:uid="{00000000-0005-0000-0000-0000B4000000}"/>
    <cellStyle name="___retention_2005Tables_CrossTWGv1P_for YIELD_AAupdate_082305_2007_CTSG1_FocusTWGs-test_STRJ(SOC)_2008TestProposals_Handler_081208_Table Test-T8 RF updated 14 July 2009 2" xfId="5893" xr:uid="{00000000-0005-0000-0000-0000B5000000}"/>
    <cellStyle name="___retention_2005Tables_CrossTWGv1P_for YIELD_AAupdate_082305_2007_CTSG1_FocusTWGs-test_STRJ(SOC)_2009 ITRS TestTable(Handler)090505" xfId="49" xr:uid="{00000000-0005-0000-0000-0000B6000000}"/>
    <cellStyle name="___retention_2005Tables_CrossTWGv1P_for YIELD_AAupdate_082305_2007_CTSG1_FocusTWGs-test_STRJ(SOC)_2009 ITRS TestTable(Handler)090505 2" xfId="5894" xr:uid="{00000000-0005-0000-0000-0000B7000000}"/>
    <cellStyle name="___retention_2005Tables_CrossTWGv1P_for YIELD_AAupdate_082305_2007_CTSG1_FocusTWGs-test_STRJ(SOC)_2009 TR Tables_Factory Integration version 08-LSW" xfId="2686" xr:uid="{00000000-0005-0000-0000-0000B8000000}"/>
    <cellStyle name="___retention_2005Tables_CrossTWGv1P_for YIELD_AAupdate_082305_2007_CTSG1_FocusTWGs-test_STRJ(SOC)_2009 TR Tables_Factory Integration(20090806)_02A" xfId="2687" xr:uid="{00000000-0005-0000-0000-0000B9000000}"/>
    <cellStyle name="___retention_2005Tables_CrossTWGv1P_for YIELD_AAupdate_082305_2007_CTSG1_FocusTWGs-test_STRJ(SOC)_2009_INDEX" xfId="5895" xr:uid="{00000000-0005-0000-0000-0000BA000000}"/>
    <cellStyle name="___retention_2005Tables_CrossTWGv1P_for YIELD_AAupdate_082305_2007_CTSG1_FocusTWGs-test_STRJ(SOC)_2009_InterconnectTables_03032010" xfId="5896" xr:uid="{00000000-0005-0000-0000-0000BB000000}"/>
    <cellStyle name="___retention_2005Tables_CrossTWGv1P_for YIELD_AAupdate_082305_2007_CTSG1_FocusTWGs-test_STRJ(SOC)_2009Tables_FOCUS_B_ITRS" xfId="2688" xr:uid="{00000000-0005-0000-0000-0000BC000000}"/>
    <cellStyle name="___retention_2005Tables_CrossTWGv1P_for YIELD_AAupdate_082305_2007_CTSG1_FocusTWGs-test_STRJ(SOC)_2009Tables_FOCUS_B_itwg(Factory Integration)09" xfId="2689" xr:uid="{00000000-0005-0000-0000-0000BD000000}"/>
    <cellStyle name="___retention_2005Tables_CrossTWGv1P_for YIELD_AAupdate_082305_2007_CTSG1_FocusTWGs-test_STRJ(SOC)_2009Tables_Focus_B-LITH-US-Bussels-V3" xfId="2690" xr:uid="{00000000-0005-0000-0000-0000BE000000}"/>
    <cellStyle name="___retention_2005Tables_CrossTWGv1P_for YIELD_AAupdate_082305_2007_CTSG1_FocusTWGs-test_STRJ(SOC)_2009Tables_Focus_B-LITH-US-V13b" xfId="2691" xr:uid="{00000000-0005-0000-0000-0000BF000000}"/>
    <cellStyle name="___retention_2005Tables_CrossTWGv1P_for YIELD_AAupdate_082305_2007_CTSG1_FocusTWGs-test_STRJ(SOC)_2009Tables_FOCUS_C_ITRS-FEPITWG(LL edits)" xfId="10193" xr:uid="{00000000-0005-0000-0000-0000C0000000}"/>
    <cellStyle name="___retention_2005Tables_CrossTWGv1P_for YIELD_AAupdate_082305_2007_CTSG1_FocusTWGs-test_STRJ(SOC)_2009Tables_FOCUS_C_ITRSV1" xfId="2692" xr:uid="{00000000-0005-0000-0000-0000C1000000}"/>
    <cellStyle name="___retention_2005Tables_CrossTWGv1P_for YIELD_AAupdate_082305_2007_CTSG1_FocusTWGs-test_STRJ(SOC)_2009Tables_FOCUS_C_ITRSV3" xfId="2693" xr:uid="{00000000-0005-0000-0000-0000C2000000}"/>
    <cellStyle name="___retention_2005Tables_CrossTWGv1P_for YIELD_AAupdate_082305_2007_CTSG1_FocusTWGs-test_STRJ(SOC)_2009Tables_FOCUS_D_ITRS-ITWG Copy 2010 V1" xfId="2694" xr:uid="{00000000-0005-0000-0000-0000C3000000}"/>
    <cellStyle name="___retention_2005Tables_CrossTWGv1P_for YIELD_AAupdate_082305_2007_CTSG1_FocusTWGs-test_STRJ(SOC)_2009Tables_FOCUS_E_ITRS-AP and Interconnectv1" xfId="5897" xr:uid="{00000000-0005-0000-0000-0000C4000000}"/>
    <cellStyle name="___retention_2005Tables_CrossTWGv1P_for YIELD_AAupdate_082305_2007_CTSG1_FocusTWGs-test_STRJ(SOC)_2009Tables_FOCUS_E_ITRS-Interconnect-DRAFT" xfId="5898" xr:uid="{00000000-0005-0000-0000-0000C5000000}"/>
    <cellStyle name="___retention_2005Tables_CrossTWGv1P_for YIELD_AAupdate_082305_2007_CTSG1_FocusTWGs-test_STRJ(SOC)_2009Tables_ORTC_V5" xfId="2695" xr:uid="{00000000-0005-0000-0000-0000C6000000}"/>
    <cellStyle name="___retention_2005Tables_CrossTWGv1P_for YIELD_AAupdate_082305_2007_CTSG1_FocusTWGs-test_STRJ(SOC)_2010-Update-PIDS-4B-lsw" xfId="10194" xr:uid="{00000000-0005-0000-0000-0000C7000000}"/>
    <cellStyle name="___retention_2005Tables_CrossTWGv1P_for YIELD_AAupdate_082305_2007_CTSG1_FocusTWGs-test_STRJ(SOC)_2011_ORTC-2A" xfId="5656" xr:uid="{00000000-0005-0000-0000-0000C8000000}"/>
    <cellStyle name="___retention_2005Tables_CrossTWGv1P_for YIELD_AAupdate_082305_2007_CTSG1_FocusTWGs-test_STRJ(SOC)_4FINAL2009Tables_ERD_Oct30_lsw" xfId="2696" xr:uid="{00000000-0005-0000-0000-0000C9000000}"/>
    <cellStyle name="___retention_2005Tables_CrossTWGv1P_for YIELD_AAupdate_082305_2007_CTSG1_FocusTWGs-test_STRJ(SOC)_4FINAL2009Tables_ERD_Oct30_lsw2" xfId="2697" xr:uid="{00000000-0005-0000-0000-0000CA000000}"/>
    <cellStyle name="___retention_2005Tables_CrossTWGv1P_for YIELD_AAupdate_082305_2007_CTSG1_FocusTWGs-test_STRJ(SOC)_ITRS 2010 NAND Flash table revision--LSW  (Revised 09-15-2010)" xfId="10195" xr:uid="{00000000-0005-0000-0000-0000CB000000}"/>
    <cellStyle name="___retention_2005Tables_CrossTWGv1P_for YIELD_AAupdate_082305_2007_CTSG1_FocusTWGs-test_STRJ(SOC)_ITRS B)_Table_ver6_INTC1~6_021710_After_Telecon_Rev_Alexis-lswEDITORS-NOTES" xfId="5899" xr:uid="{00000000-0005-0000-0000-0000CC000000}"/>
    <cellStyle name="___retention_2005Tables_CrossTWGv1P_for YIELD_AAupdate_082305_2007_CTSG1_FocusTWGs-test_STRJ(SOC)_ITRS EUV Mask WG Meeting with Proposals-2009" xfId="2698" xr:uid="{00000000-0005-0000-0000-0000CD000000}"/>
    <cellStyle name="___retention_2005Tables_CrossTWGv1P_for YIELD_AAupdate_082305_2007_CTSG1_FocusTWGs-test_STRJ(SOC)_ITRS Optica Mask Table change note 200907011" xfId="2699" xr:uid="{00000000-0005-0000-0000-0000CE000000}"/>
    <cellStyle name="___retention_2005Tables_CrossTWGv1P_for YIELD_AAupdate_082305_2007_CTSG1_FocusTWGs-test_STRJ(SOC)_Litho_Challenges_2009_ITRS_Lith_Table_Summary-V5" xfId="2700" xr:uid="{00000000-0005-0000-0000-0000CF000000}"/>
    <cellStyle name="___retention_2005Tables_CrossTWGv1P_for YIELD_AAupdate_082305_2007_CTSG1_FocusTWGs-test_STRJ(SOC)_SOC_Proposal_2 (1)" xfId="50" xr:uid="{00000000-0005-0000-0000-0000D0000000}"/>
    <cellStyle name="___retention_2005Tables_CrossTWGv1P_for YIELD_AAupdate_082305_2007_CTSG1_FocusTWGs-test_STRJ(SOC)_SOC_Proposal_2 (1) 2" xfId="9481" xr:uid="{00000000-0005-0000-0000-0000D1000000}"/>
    <cellStyle name="___retention_2005Tables_CrossTWGv1P_for YIELD_AAupdate_082305_2007_CTSG1_FocusTWGs-test_STRJ(SOC)_SOC_Proposal_2 (1) 3" xfId="2701" xr:uid="{00000000-0005-0000-0000-0000D2000000}"/>
    <cellStyle name="___retention_2005Tables_CrossTWGv1P_for YIELD_AAupdate_082305_2007_CTSG1_FocusTWGs-test_STRJ(SOC)_SOC_Proposal_2 (1)_2007Test_SoC_0618" xfId="51" xr:uid="{00000000-0005-0000-0000-0000D3000000}"/>
    <cellStyle name="___retention_2005Tables_CrossTWGv1P_for YIELD_AAupdate_082305_2007_CTSG1_FocusTWGs-test_STRJ(SOC)_SOC_Proposal_2 (1)_2007Test_SoC_0618 2" xfId="9482" xr:uid="{00000000-0005-0000-0000-0000D4000000}"/>
    <cellStyle name="___retention_2005Tables_CrossTWGv1P_for YIELD_AAupdate_082305_2007_CTSG1_FocusTWGs-test_STRJ(SOC)_SOC_Proposal_2 (1)_2007Test_SoC_0618 3" xfId="2702" xr:uid="{00000000-0005-0000-0000-0000D5000000}"/>
    <cellStyle name="___retention_2005Tables_CrossTWGv1P_for YIELD_AAupdate_082305_2007_CTSG1_FocusTWGs-test_STRJ(SOC)_SOC_Proposal_2 (1)_2007Test_SoC_0618_2008Tables_FOCUS_ERM-ERD-FEP-LITH-INTC-FAC-AP_DRAFTv7" xfId="52" xr:uid="{00000000-0005-0000-0000-0000D6000000}"/>
    <cellStyle name="___retention_2005Tables_CrossTWGv1P_for YIELD_AAupdate_082305_2007_CTSG1_FocusTWGs-test_STRJ(SOC)_SOC_Proposal_2 (1)_2007Test_SoC_0618_2008Tables_FOCUS_ERM-ERD-FEP-LITH-INTC-FAC-AP_DRAFTv7 2" xfId="10076" xr:uid="{00000000-0005-0000-0000-0000D7000000}"/>
    <cellStyle name="___retention_2005Tables_CrossTWGv1P_for YIELD_AAupdate_082305_2007_CTSG1_FocusTWGs-test_STRJ(SOC)_SOC_Proposal_2 (1)_2007Test_SoC_0618_2008Tables_FOCUS_ERM-ERD-FEP-LITH-INTC-FAC-AP_DRAFTv7 3" xfId="2703" xr:uid="{00000000-0005-0000-0000-0000D8000000}"/>
    <cellStyle name="___retention_2005Tables_CrossTWGv1P_for YIELD_AAupdate_082305_2007_CTSG1_FocusTWGs-test_STRJ(SOC)_SOC_Proposal_2 (1)_2007Test_SoC_0618_2008Tables_FOCUS_ERM-ERD-FEP-LITH-INTC-FAC-AP_DRAFTv7_2009 TR Tables_Factory Integration version 08-LSW" xfId="2704" xr:uid="{00000000-0005-0000-0000-0000D9000000}"/>
    <cellStyle name="___retention_2005Tables_CrossTWGv1P_for YIELD_AAupdate_082305_2007_CTSG1_FocusTWGs-test_STRJ(SOC)_SOC_Proposal_2 (1)_2007Test_SoC_0618_2008Tables_FOCUS_ERM-ERD-FEP-LITH-INTC-FAC-AP_DRAFTv7_2009 TR Tables_Factory Integration(20090806)_02A" xfId="2705" xr:uid="{00000000-0005-0000-0000-0000DA000000}"/>
    <cellStyle name="___retention_2005Tables_CrossTWGv1P_for YIELD_AAupdate_082305_2007_CTSG1_FocusTWGs-test_STRJ(SOC)_SOC_Proposal_2 (1)_2007Test_SoC_0618_2008Tables_FOCUS_ERM-ERD-FEP-LITH-INTC-FAC-AP_DRAFTv7_2009_INDEX" xfId="5900" xr:uid="{00000000-0005-0000-0000-0000DB000000}"/>
    <cellStyle name="___retention_2005Tables_CrossTWGv1P_for YIELD_AAupdate_082305_2007_CTSG1_FocusTWGs-test_STRJ(SOC)_SOC_Proposal_2 (1)_2007Test_SoC_0618_2008Tables_FOCUS_ERM-ERD-FEP-LITH-INTC-FAC-AP_DRAFTv7_2009_InterconnectTables_03032010" xfId="5901" xr:uid="{00000000-0005-0000-0000-0000DC000000}"/>
    <cellStyle name="___retention_2005Tables_CrossTWGv1P_for YIELD_AAupdate_082305_2007_CTSG1_FocusTWGs-test_STRJ(SOC)_SOC_Proposal_2 (1)_2007Test_SoC_0618_2008Tables_FOCUS_ERM-ERD-FEP-LITH-INTC-FAC-AP_DRAFTv7_2009Tables_FOCUS_B_ITRS" xfId="2706" xr:uid="{00000000-0005-0000-0000-0000DD000000}"/>
    <cellStyle name="___retention_2005Tables_CrossTWGv1P_for YIELD_AAupdate_082305_2007_CTSG1_FocusTWGs-test_STRJ(SOC)_SOC_Proposal_2 (1)_2007Test_SoC_0618_2008Tables_FOCUS_ERM-ERD-FEP-LITH-INTC-FAC-AP_DRAFTv7_2009Tables_FOCUS_B_itwg(Factory Integration)09" xfId="2707" xr:uid="{00000000-0005-0000-0000-0000DE000000}"/>
    <cellStyle name="___retention_2005Tables_CrossTWGv1P_for YIELD_AAupdate_082305_2007_CTSG1_FocusTWGs-test_STRJ(SOC)_SOC_Proposal_2 (1)_2007Test_SoC_0618_2008Tables_FOCUS_ERM-ERD-FEP-LITH-INTC-FAC-AP_DRAFTv7_2009Tables_Focus_B-LITH-US-Bussels-V3" xfId="2708" xr:uid="{00000000-0005-0000-0000-0000DF000000}"/>
    <cellStyle name="___retention_2005Tables_CrossTWGv1P_for YIELD_AAupdate_082305_2007_CTSG1_FocusTWGs-test_STRJ(SOC)_SOC_Proposal_2 (1)_2007Test_SoC_0618_2008Tables_FOCUS_ERM-ERD-FEP-LITH-INTC-FAC-AP_DRAFTv7_2009Tables_Focus_B-LITH-US-V13b" xfId="2709" xr:uid="{00000000-0005-0000-0000-0000E0000000}"/>
    <cellStyle name="___retention_2005Tables_CrossTWGv1P_for YIELD_AAupdate_082305_2007_CTSG1_FocusTWGs-test_STRJ(SOC)_SOC_Proposal_2 (1)_2007Test_SoC_0618_2008Tables_FOCUS_ERM-ERD-FEP-LITH-INTC-FAC-AP_DRAFTv7_2009Tables_FOCUS_C_ITRS-FEPITWG(LL edits)" xfId="9290" xr:uid="{00000000-0005-0000-0000-0000E1000000}"/>
    <cellStyle name="___retention_2005Tables_CrossTWGv1P_for YIELD_AAupdate_082305_2007_CTSG1_FocusTWGs-test_STRJ(SOC)_SOC_Proposal_2 (1)_2007Test_SoC_0618_2008Tables_FOCUS_ERM-ERD-FEP-LITH-INTC-FAC-AP_DRAFTv7_2009Tables_FOCUS_C_ITRSV1" xfId="2710" xr:uid="{00000000-0005-0000-0000-0000E2000000}"/>
    <cellStyle name="___retention_2005Tables_CrossTWGv1P_for YIELD_AAupdate_082305_2007_CTSG1_FocusTWGs-test_STRJ(SOC)_SOC_Proposal_2 (1)_2007Test_SoC_0618_2008Tables_FOCUS_ERM-ERD-FEP-LITH-INTC-FAC-AP_DRAFTv7_2009Tables_FOCUS_C_ITRSV3" xfId="2711" xr:uid="{00000000-0005-0000-0000-0000E3000000}"/>
    <cellStyle name="___retention_2005Tables_CrossTWGv1P_for YIELD_AAupdate_082305_2007_CTSG1_FocusTWGs-test_STRJ(SOC)_SOC_Proposal_2 (1)_2007Test_SoC_0618_2008Tables_FOCUS_ERM-ERD-FEP-LITH-INTC-FAC-AP_DRAFTv7_2009Tables_FOCUS_D_ITRS-ITWG Copy 2010 V1" xfId="2712" xr:uid="{00000000-0005-0000-0000-0000E4000000}"/>
    <cellStyle name="___retention_2005Tables_CrossTWGv1P_for YIELD_AAupdate_082305_2007_CTSG1_FocusTWGs-test_STRJ(SOC)_SOC_Proposal_2 (1)_2007Test_SoC_0618_2008Tables_FOCUS_ERM-ERD-FEP-LITH-INTC-FAC-AP_DRAFTv7_2009Tables_FOCUS_E_ITRS-AP and Interconnectv1" xfId="5902" xr:uid="{00000000-0005-0000-0000-0000E5000000}"/>
    <cellStyle name="___retention_2005Tables_CrossTWGv1P_for YIELD_AAupdate_082305_2007_CTSG1_FocusTWGs-test_STRJ(SOC)_SOC_Proposal_2 (1)_2007Test_SoC_0618_2008Tables_FOCUS_ERM-ERD-FEP-LITH-INTC-FAC-AP_DRAFTv7_2009Tables_FOCUS_E_ITRS-Interconnect-DRAFT" xfId="5903" xr:uid="{00000000-0005-0000-0000-0000E6000000}"/>
    <cellStyle name="___retention_2005Tables_CrossTWGv1P_for YIELD_AAupdate_082305_2007_CTSG1_FocusTWGs-test_STRJ(SOC)_SOC_Proposal_2 (1)_2007Test_SoC_0618_2008Tables_FOCUS_ERM-ERD-FEP-LITH-INTC-FAC-AP_DRAFTv7_2009Tables_ORTC_V5" xfId="2713" xr:uid="{00000000-0005-0000-0000-0000E7000000}"/>
    <cellStyle name="___retention_2005Tables_CrossTWGv1P_for YIELD_AAupdate_082305_2007_CTSG1_FocusTWGs-test_STRJ(SOC)_SOC_Proposal_2 (1)_2007Test_SoC_0618_2008Tables_FOCUS_ERM-ERD-FEP-LITH-INTC-FAC-AP_DRAFTv7_2010-Update-PIDS-4B-lsw" xfId="9291" xr:uid="{00000000-0005-0000-0000-0000E8000000}"/>
    <cellStyle name="___retention_2005Tables_CrossTWGv1P_for YIELD_AAupdate_082305_2007_CTSG1_FocusTWGs-test_STRJ(SOC)_SOC_Proposal_2 (1)_2007Test_SoC_0618_2008Tables_FOCUS_ERM-ERD-FEP-LITH-INTC-FAC-AP_DRAFTv7_2011_ORTC-2A" xfId="5657" xr:uid="{00000000-0005-0000-0000-0000E9000000}"/>
    <cellStyle name="___retention_2005Tables_CrossTWGv1P_for YIELD_AAupdate_082305_2007_CTSG1_FocusTWGs-test_STRJ(SOC)_SOC_Proposal_2 (1)_2007Test_SoC_0618_2008Tables_FOCUS_ERM-ERD-FEP-LITH-INTC-FAC-AP_DRAFTv7_4FINAL2009Tables_ERD_Oct30_lsw" xfId="2714" xr:uid="{00000000-0005-0000-0000-0000EA000000}"/>
    <cellStyle name="___retention_2005Tables_CrossTWGv1P_for YIELD_AAupdate_082305_2007_CTSG1_FocusTWGs-test_STRJ(SOC)_SOC_Proposal_2 (1)_2007Test_SoC_0618_2008Tables_FOCUS_ERM-ERD-FEP-LITH-INTC-FAC-AP_DRAFTv7_4FINAL2009Tables_ERD_Oct30_lsw2" xfId="2715" xr:uid="{00000000-0005-0000-0000-0000EB000000}"/>
    <cellStyle name="___retention_2005Tables_CrossTWGv1P_for YIELD_AAupdate_082305_2007_CTSG1_FocusTWGs-test_STRJ(SOC)_SOC_Proposal_2 (1)_2007Test_SoC_0618_2008Tables_FOCUS_ERM-ERD-FEP-LITH-INTC-FAC-AP_DRAFTv7_ITRS 2010 NAND Flash table revision--LSW  (Revised 09-15-2010)" xfId="9563" xr:uid="{00000000-0005-0000-0000-0000EC000000}"/>
    <cellStyle name="___retention_2005Tables_CrossTWGv1P_for YIELD_AAupdate_082305_2007_CTSG1_FocusTWGs-test_STRJ(SOC)_SOC_Proposal_2 (1)_2007Test_SoC_0618_2008Tables_FOCUS_ERM-ERD-FEP-LITH-INTC-FAC-AP_DRAFTv7_ITRS B)_Table_ver6_INTC1~6_021710_After_Telecon_Rev_Alexis-lswEDIT" xfId="5904" xr:uid="{00000000-0005-0000-0000-0000ED000000}"/>
    <cellStyle name="___retention_2005Tables_CrossTWGv1P_for YIELD_AAupdate_082305_2007_CTSG1_FocusTWGs-test_STRJ(SOC)_SOC_Proposal_2 (1)_2007Test_SoC_0618_2008Tables_FOCUS_ERM-ERD-FEP-LITH-INTC-FAC-AP_DRAFTv7_ITRS EUV Mask WG Meeting with Proposals-2009" xfId="2716" xr:uid="{00000000-0005-0000-0000-0000EE000000}"/>
    <cellStyle name="___retention_2005Tables_CrossTWGv1P_for YIELD_AAupdate_082305_2007_CTSG1_FocusTWGs-test_STRJ(SOC)_SOC_Proposal_2 (1)_2007Test_SoC_0618_2008Tables_FOCUS_ERM-ERD-FEP-LITH-INTC-FAC-AP_DRAFTv7_ITRS Optica Mask Table change note 200907011" xfId="2717" xr:uid="{00000000-0005-0000-0000-0000EF000000}"/>
    <cellStyle name="___retention_2005Tables_CrossTWGv1P_for YIELD_AAupdate_082305_2007_CTSG1_FocusTWGs-test_STRJ(SOC)_SOC_Proposal_2 (1)_2007Test_SoC_0618_2008Tables_FOCUS_ERM-ERD-FEP-LITH-INTC-FAC-AP_DRAFTv7_Litho_Challenges_2009_ITRS_Lith_Table_Summary-V5" xfId="2718" xr:uid="{00000000-0005-0000-0000-0000F0000000}"/>
    <cellStyle name="___retention_2005Tables_CrossTWGv1P_for YIELD_AAupdate_082305_2007_CTSG1_FocusTWGs-test_STRJ(SOC)_SOC_Proposal_2 (1)_2007Test_SoC_0618_2008Tables_FOCUS_ERM-ERD-FEP-LITH-INTC-FAC-AP_DRAFTv7_Table INTC6-Final from Italy" xfId="5905" xr:uid="{00000000-0005-0000-0000-0000F1000000}"/>
    <cellStyle name="___retention_2005Tables_CrossTWGv1P_for YIELD_AAupdate_082305_2007_CTSG1_FocusTWGs-test_STRJ(SOC)_SOC_Proposal_2 (1)_2007Test_SoC_0618_2008Tables_FOCUS_ERM-ERD-FEP-LITH-INTC-FAC-AP_DRAFTv7_Table-PIDS4-LSW" xfId="9585" xr:uid="{00000000-0005-0000-0000-0000F2000000}"/>
    <cellStyle name="___retention_2005Tables_CrossTWGv1P_for YIELD_AAupdate_082305_2007_CTSG1_FocusTWGs-test_STRJ(SOC)_SOC_Proposal_2 (1)_2007Test_SoC_0618_2008Tables_FOCUS_ERM-ERD-FEP-LITH-INTC-FAC-AP_DRAFTv7_To Linda ITRS_NILb (2)" xfId="2719" xr:uid="{00000000-0005-0000-0000-0000F3000000}"/>
    <cellStyle name="___retention_2005Tables_CrossTWGv1P_for YIELD_AAupdate_082305_2007_CTSG1_FocusTWGs-test_STRJ(SOC)_SOC_Proposal_2 (1)_2007Test_SoC_0618_2008Test 081203 handler revised proposal by SEAJ" xfId="53" xr:uid="{00000000-0005-0000-0000-0000F4000000}"/>
    <cellStyle name="___retention_2005Tables_CrossTWGv1P_for YIELD_AAupdate_082305_2007_CTSG1_FocusTWGs-test_STRJ(SOC)_SOC_Proposal_2 (1)_2007Test_SoC_0618_2008Test 081203 handler revised proposal by SEAJ 2" xfId="5906" xr:uid="{00000000-0005-0000-0000-0000F5000000}"/>
    <cellStyle name="___retention_2005Tables_CrossTWGv1P_for YIELD_AAupdate_082305_2007_CTSG1_FocusTWGs-test_STRJ(SOC)_SOC_Proposal_2 (1)_2007Test_SoC_0618_2008Test 081203 handler revised proposal by SEAJ_2009 ITRS TestTable(Handler)090505" xfId="54" xr:uid="{00000000-0005-0000-0000-0000F6000000}"/>
    <cellStyle name="___retention_2005Tables_CrossTWGv1P_for YIELD_AAupdate_082305_2007_CTSG1_FocusTWGs-test_STRJ(SOC)_SOC_Proposal_2 (1)_2007Test_SoC_0618_2008Test 081203 handler revised proposal by SEAJ_2009 ITRS TestTable(Handler)090505 2" xfId="5907" xr:uid="{00000000-0005-0000-0000-0000F7000000}"/>
    <cellStyle name="___retention_2005Tables_CrossTWGv1P_for YIELD_AAupdate_082305_2007_CTSG1_FocusTWGs-test_STRJ(SOC)_SOC_Proposal_2 (1)_2007Test_SoC_0618_2008Test 081203 handler revised proposal by SEAJ_Table Test-T8 RF updated 14 July 2009" xfId="55" xr:uid="{00000000-0005-0000-0000-0000F8000000}"/>
    <cellStyle name="___retention_2005Tables_CrossTWGv1P_for YIELD_AAupdate_082305_2007_CTSG1_FocusTWGs-test_STRJ(SOC)_SOC_Proposal_2 (1)_2007Test_SoC_0618_2008Test 081203 handler revised proposal by SEAJ_Table Test-T8 RF updated 14 July 2009 2" xfId="5908" xr:uid="{00000000-0005-0000-0000-0000F9000000}"/>
    <cellStyle name="___retention_2005Tables_CrossTWGv1P_for YIELD_AAupdate_082305_2007_CTSG1_FocusTWGs-test_STRJ(SOC)_SOC_Proposal_2 (1)_2007Test_SoC_0618_2008Test 1120 prober " xfId="56" xr:uid="{00000000-0005-0000-0000-0000FA000000}"/>
    <cellStyle name="___retention_2005Tables_CrossTWGv1P_for YIELD_AAupdate_082305_2007_CTSG1_FocusTWGs-test_STRJ(SOC)_SOC_Proposal_2 (1)_2007Test_SoC_0618_2008Test 1120 prober  2" xfId="5909" xr:uid="{00000000-0005-0000-0000-0000FB000000}"/>
    <cellStyle name="___retention_2005Tables_CrossTWGv1P_for YIELD_AAupdate_082305_2007_CTSG1_FocusTWGs-test_STRJ(SOC)_SOC_Proposal_2 (1)_2007Test_SoC_0618_2008Test 1120 prober _2009 ITRS TestTable(Handler)090505" xfId="57" xr:uid="{00000000-0005-0000-0000-0000FC000000}"/>
    <cellStyle name="___retention_2005Tables_CrossTWGv1P_for YIELD_AAupdate_082305_2007_CTSG1_FocusTWGs-test_STRJ(SOC)_SOC_Proposal_2 (1)_2007Test_SoC_0618_2008Test 1120 prober _2009 ITRS TestTable(Handler)090505 2" xfId="5910" xr:uid="{00000000-0005-0000-0000-0000FD000000}"/>
    <cellStyle name="___retention_2005Tables_CrossTWGv1P_for YIELD_AAupdate_082305_2007_CTSG1_FocusTWGs-test_STRJ(SOC)_SOC_Proposal_2 (1)_2007Test_SoC_0618_2008Test 1120 prober _Table Test-T8 RF updated 14 July 2009" xfId="58" xr:uid="{00000000-0005-0000-0000-0000FE000000}"/>
    <cellStyle name="___retention_2005Tables_CrossTWGv1P_for YIELD_AAupdate_082305_2007_CTSG1_FocusTWGs-test_STRJ(SOC)_SOC_Proposal_2 (1)_2007Test_SoC_0618_2008Test 1120 prober _Table Test-T8 RF updated 14 July 2009 2" xfId="5911" xr:uid="{00000000-0005-0000-0000-0000FF000000}"/>
    <cellStyle name="___retention_2005Tables_CrossTWGv1P_for YIELD_AAupdate_082305_2007_CTSG1_FocusTWGs-test_STRJ(SOC)_SOC_Proposal_2 (1)_2007Test_SoC_0618_2008Test0722" xfId="59" xr:uid="{00000000-0005-0000-0000-000000010000}"/>
    <cellStyle name="___retention_2005Tables_CrossTWGv1P_for YIELD_AAupdate_082305_2007_CTSG1_FocusTWGs-test_STRJ(SOC)_SOC_Proposal_2 (1)_2007Test_SoC_0618_2008Test0722 2" xfId="5912" xr:uid="{00000000-0005-0000-0000-000001010000}"/>
    <cellStyle name="___retention_2005Tables_CrossTWGv1P_for YIELD_AAupdate_082305_2007_CTSG1_FocusTWGs-test_STRJ(SOC)_SOC_Proposal_2 (1)_2007Test_SoC_0618_2008Test0722_2009 ITRS TestTable(Handler)090505" xfId="60" xr:uid="{00000000-0005-0000-0000-000002010000}"/>
    <cellStyle name="___retention_2005Tables_CrossTWGv1P_for YIELD_AAupdate_082305_2007_CTSG1_FocusTWGs-test_STRJ(SOC)_SOC_Proposal_2 (1)_2007Test_SoC_0618_2008Test0722_2009 ITRS TestTable(Handler)090505 2" xfId="5913" xr:uid="{00000000-0005-0000-0000-000003010000}"/>
    <cellStyle name="___retention_2005Tables_CrossTWGv1P_for YIELD_AAupdate_082305_2007_CTSG1_FocusTWGs-test_STRJ(SOC)_SOC_Proposal_2 (1)_2007Test_SoC_0618_2008Test0722_Table Test-T8 RF updated 14 July 2009" xfId="61" xr:uid="{00000000-0005-0000-0000-000004010000}"/>
    <cellStyle name="___retention_2005Tables_CrossTWGv1P_for YIELD_AAupdate_082305_2007_CTSG1_FocusTWGs-test_STRJ(SOC)_SOC_Proposal_2 (1)_2007Test_SoC_0618_2008Test0722_Table Test-T8 RF updated 14 July 2009 2" xfId="5914" xr:uid="{00000000-0005-0000-0000-000005010000}"/>
    <cellStyle name="___retention_2005Tables_CrossTWGv1P_for YIELD_AAupdate_082305_2007_CTSG1_FocusTWGs-test_STRJ(SOC)_SOC_Proposal_2 (1)_2007Test_SoC_0618_2008Test1215" xfId="62" xr:uid="{00000000-0005-0000-0000-000006010000}"/>
    <cellStyle name="___retention_2005Tables_CrossTWGv1P_for YIELD_AAupdate_082305_2007_CTSG1_FocusTWGs-test_STRJ(SOC)_SOC_Proposal_2 (1)_2007Test_SoC_0618_2008Test1215 2" xfId="5915" xr:uid="{00000000-0005-0000-0000-000007010000}"/>
    <cellStyle name="___retention_2005Tables_CrossTWGv1P_for YIELD_AAupdate_082305_2007_CTSG1_FocusTWGs-test_STRJ(SOC)_SOC_Proposal_2 (1)_2007Test_SoC_0618_2008Test1215_Table Test-T8 RF updated 14 July 2009" xfId="63" xr:uid="{00000000-0005-0000-0000-000008010000}"/>
    <cellStyle name="___retention_2005Tables_CrossTWGv1P_for YIELD_AAupdate_082305_2007_CTSG1_FocusTWGs-test_STRJ(SOC)_SOC_Proposal_2 (1)_2007Test_SoC_0618_2008Test1215_Table Test-T8 RF updated 14 July 2009 2" xfId="5916" xr:uid="{00000000-0005-0000-0000-000009010000}"/>
    <cellStyle name="___retention_2005Tables_CrossTWGv1P_for YIELD_AAupdate_082305_2007_CTSG1_FocusTWGs-test_STRJ(SOC)_SOC_Proposal_2 (1)_2007Test_SoC_0618_2008TestProposals_Handler_081208" xfId="64" xr:uid="{00000000-0005-0000-0000-00000A010000}"/>
    <cellStyle name="___retention_2005Tables_CrossTWGv1P_for YIELD_AAupdate_082305_2007_CTSG1_FocusTWGs-test_STRJ(SOC)_SOC_Proposal_2 (1)_2007Test_SoC_0618_2008TestProposals_Handler_081208 2" xfId="5917" xr:uid="{00000000-0005-0000-0000-00000B010000}"/>
    <cellStyle name="___retention_2005Tables_CrossTWGv1P_for YIELD_AAupdate_082305_2007_CTSG1_FocusTWGs-test_STRJ(SOC)_SOC_Proposal_2 (1)_2007Test_SoC_0618_2008TestProposals_Handler_081208_Table Test-T8 RF updated 14 July 2009" xfId="65" xr:uid="{00000000-0005-0000-0000-00000C010000}"/>
    <cellStyle name="___retention_2005Tables_CrossTWGv1P_for YIELD_AAupdate_082305_2007_CTSG1_FocusTWGs-test_STRJ(SOC)_SOC_Proposal_2 (1)_2007Test_SoC_0618_2008TestProposals_Handler_081208_Table Test-T8 RF updated 14 July 2009 2" xfId="5918" xr:uid="{00000000-0005-0000-0000-00000D010000}"/>
    <cellStyle name="___retention_2005Tables_CrossTWGv1P_for YIELD_AAupdate_082305_2007_CTSG1_FocusTWGs-test_STRJ(SOC)_SOC_Proposal_2 (1)_2007Test_SoC_0618_2009 ITRS TestTable(Handler)090505" xfId="66" xr:uid="{00000000-0005-0000-0000-00000E010000}"/>
    <cellStyle name="___retention_2005Tables_CrossTWGv1P_for YIELD_AAupdate_082305_2007_CTSG1_FocusTWGs-test_STRJ(SOC)_SOC_Proposal_2 (1)_2007Test_SoC_0618_2009 ITRS TestTable(Handler)090505 2" xfId="5919" xr:uid="{00000000-0005-0000-0000-00000F010000}"/>
    <cellStyle name="___retention_2005Tables_CrossTWGv1P_for YIELD_AAupdate_082305_2007_CTSG1_FocusTWGs-test_STRJ(SOC)_SOC_Proposal_2 (1)_2007Test_SoC_0618_2009 TR Tables_Factory Integration version 08-LSW" xfId="2720" xr:uid="{00000000-0005-0000-0000-000010010000}"/>
    <cellStyle name="___retention_2005Tables_CrossTWGv1P_for YIELD_AAupdate_082305_2007_CTSG1_FocusTWGs-test_STRJ(SOC)_SOC_Proposal_2 (1)_2007Test_SoC_0618_2009 TR Tables_Factory Integration(20090806)_02A" xfId="2721" xr:uid="{00000000-0005-0000-0000-000011010000}"/>
    <cellStyle name="___retention_2005Tables_CrossTWGv1P_for YIELD_AAupdate_082305_2007_CTSG1_FocusTWGs-test_STRJ(SOC)_SOC_Proposal_2 (1)_2007Test_SoC_0618_2009_INDEX" xfId="5920" xr:uid="{00000000-0005-0000-0000-000012010000}"/>
    <cellStyle name="___retention_2005Tables_CrossTWGv1P_for YIELD_AAupdate_082305_2007_CTSG1_FocusTWGs-test_STRJ(SOC)_SOC_Proposal_2 (1)_2007Test_SoC_0618_2009_InterconnectTables_03032010" xfId="5921" xr:uid="{00000000-0005-0000-0000-000013010000}"/>
    <cellStyle name="___retention_2005Tables_CrossTWGv1P_for YIELD_AAupdate_082305_2007_CTSG1_FocusTWGs-test_STRJ(SOC)_SOC_Proposal_2 (1)_2007Test_SoC_0618_2009Tables_FOCUS_B_ITRS" xfId="2722" xr:uid="{00000000-0005-0000-0000-000014010000}"/>
    <cellStyle name="___retention_2005Tables_CrossTWGv1P_for YIELD_AAupdate_082305_2007_CTSG1_FocusTWGs-test_STRJ(SOC)_SOC_Proposal_2 (1)_2007Test_SoC_0618_2009Tables_FOCUS_B_itwg(Factory Integration)09" xfId="2723" xr:uid="{00000000-0005-0000-0000-000015010000}"/>
    <cellStyle name="___retention_2005Tables_CrossTWGv1P_for YIELD_AAupdate_082305_2007_CTSG1_FocusTWGs-test_STRJ(SOC)_SOC_Proposal_2 (1)_2007Test_SoC_0618_2009Tables_Focus_B-LITH-US-Bussels-V3" xfId="2724" xr:uid="{00000000-0005-0000-0000-000016010000}"/>
    <cellStyle name="___retention_2005Tables_CrossTWGv1P_for YIELD_AAupdate_082305_2007_CTSG1_FocusTWGs-test_STRJ(SOC)_SOC_Proposal_2 (1)_2007Test_SoC_0618_2009Tables_Focus_B-LITH-US-V13b" xfId="2725" xr:uid="{00000000-0005-0000-0000-000017010000}"/>
    <cellStyle name="___retention_2005Tables_CrossTWGv1P_for YIELD_AAupdate_082305_2007_CTSG1_FocusTWGs-test_STRJ(SOC)_SOC_Proposal_2 (1)_2007Test_SoC_0618_2009Tables_FOCUS_C_ITRS-FEPITWG(LL edits)" xfId="9873" xr:uid="{00000000-0005-0000-0000-000018010000}"/>
    <cellStyle name="___retention_2005Tables_CrossTWGv1P_for YIELD_AAupdate_082305_2007_CTSG1_FocusTWGs-test_STRJ(SOC)_SOC_Proposal_2 (1)_2007Test_SoC_0618_2009Tables_FOCUS_C_ITRSV1" xfId="2726" xr:uid="{00000000-0005-0000-0000-000019010000}"/>
    <cellStyle name="___retention_2005Tables_CrossTWGv1P_for YIELD_AAupdate_082305_2007_CTSG1_FocusTWGs-test_STRJ(SOC)_SOC_Proposal_2 (1)_2007Test_SoC_0618_2009Tables_FOCUS_C_ITRSV3" xfId="2727" xr:uid="{00000000-0005-0000-0000-00001A010000}"/>
    <cellStyle name="___retention_2005Tables_CrossTWGv1P_for YIELD_AAupdate_082305_2007_CTSG1_FocusTWGs-test_STRJ(SOC)_SOC_Proposal_2 (1)_2007Test_SoC_0618_2009Tables_FOCUS_D_ITRS-ITWG Copy 2010 V1" xfId="2728" xr:uid="{00000000-0005-0000-0000-00001B010000}"/>
    <cellStyle name="___retention_2005Tables_CrossTWGv1P_for YIELD_AAupdate_082305_2007_CTSG1_FocusTWGs-test_STRJ(SOC)_SOC_Proposal_2 (1)_2007Test_SoC_0618_2009Tables_FOCUS_E_ITRS-AP and Interconnectv1" xfId="5922" xr:uid="{00000000-0005-0000-0000-00001C010000}"/>
    <cellStyle name="___retention_2005Tables_CrossTWGv1P_for YIELD_AAupdate_082305_2007_CTSG1_FocusTWGs-test_STRJ(SOC)_SOC_Proposal_2 (1)_2007Test_SoC_0618_2009Tables_FOCUS_E_ITRS-Interconnect-DRAFT" xfId="5923" xr:uid="{00000000-0005-0000-0000-00001D010000}"/>
    <cellStyle name="___retention_2005Tables_CrossTWGv1P_for YIELD_AAupdate_082305_2007_CTSG1_FocusTWGs-test_STRJ(SOC)_SOC_Proposal_2 (1)_2007Test_SoC_0618_2009Tables_ORTC_V5" xfId="2729" xr:uid="{00000000-0005-0000-0000-00001E010000}"/>
    <cellStyle name="___retention_2005Tables_CrossTWGv1P_for YIELD_AAupdate_082305_2007_CTSG1_FocusTWGs-test_STRJ(SOC)_SOC_Proposal_2 (1)_2007Test_SoC_0618_2010-Update-PIDS-4B-lsw" xfId="10196" xr:uid="{00000000-0005-0000-0000-00001F010000}"/>
    <cellStyle name="___retention_2005Tables_CrossTWGv1P_for YIELD_AAupdate_082305_2007_CTSG1_FocusTWGs-test_STRJ(SOC)_SOC_Proposal_2 (1)_2007Test_SoC_0618_2011_ORTC-2A" xfId="5658" xr:uid="{00000000-0005-0000-0000-000020010000}"/>
    <cellStyle name="___retention_2005Tables_CrossTWGv1P_for YIELD_AAupdate_082305_2007_CTSG1_FocusTWGs-test_STRJ(SOC)_SOC_Proposal_2 (1)_2007Test_SoC_0618_4FINAL2009Tables_ERD_Oct30_lsw" xfId="2730" xr:uid="{00000000-0005-0000-0000-000021010000}"/>
    <cellStyle name="___retention_2005Tables_CrossTWGv1P_for YIELD_AAupdate_082305_2007_CTSG1_FocusTWGs-test_STRJ(SOC)_SOC_Proposal_2 (1)_2007Test_SoC_0618_4FINAL2009Tables_ERD_Oct30_lsw2" xfId="2731" xr:uid="{00000000-0005-0000-0000-000022010000}"/>
    <cellStyle name="___retention_2005Tables_CrossTWGv1P_for YIELD_AAupdate_082305_2007_CTSG1_FocusTWGs-test_STRJ(SOC)_SOC_Proposal_2 (1)_2007Test_SoC_0618_ITRS 2010 NAND Flash table revision--LSW  (Revised 09-15-2010)" xfId="9586" xr:uid="{00000000-0005-0000-0000-000023010000}"/>
    <cellStyle name="___retention_2005Tables_CrossTWGv1P_for YIELD_AAupdate_082305_2007_CTSG1_FocusTWGs-test_STRJ(SOC)_SOC_Proposal_2 (1)_2007Test_SoC_0618_ITRS B)_Table_ver6_INTC1~6_021710_After_Telecon_Rev_Alexis-lswEDITORS-NOTES" xfId="5924" xr:uid="{00000000-0005-0000-0000-000024010000}"/>
    <cellStyle name="___retention_2005Tables_CrossTWGv1P_for YIELD_AAupdate_082305_2007_CTSG1_FocusTWGs-test_STRJ(SOC)_SOC_Proposal_2 (1)_2007Test_SoC_0618_ITRS EUV Mask WG Meeting with Proposals-2009" xfId="2732" xr:uid="{00000000-0005-0000-0000-000025010000}"/>
    <cellStyle name="___retention_2005Tables_CrossTWGv1P_for YIELD_AAupdate_082305_2007_CTSG1_FocusTWGs-test_STRJ(SOC)_SOC_Proposal_2 (1)_2007Test_SoC_0618_ITRS Optica Mask Table change note 200907011" xfId="2733" xr:uid="{00000000-0005-0000-0000-000026010000}"/>
    <cellStyle name="___retention_2005Tables_CrossTWGv1P_for YIELD_AAupdate_082305_2007_CTSG1_FocusTWGs-test_STRJ(SOC)_SOC_Proposal_2 (1)_2007Test_SoC_0618_Litho_Challenges_2009_ITRS_Lith_Table_Summary-V5" xfId="2734" xr:uid="{00000000-0005-0000-0000-000027010000}"/>
    <cellStyle name="___retention_2005Tables_CrossTWGv1P_for YIELD_AAupdate_082305_2007_CTSG1_FocusTWGs-test_STRJ(SOC)_SOC_Proposal_2 (1)_2007Test_SoC_0618_Table INTC6-Final from Italy" xfId="5925" xr:uid="{00000000-0005-0000-0000-000028010000}"/>
    <cellStyle name="___retention_2005Tables_CrossTWGv1P_for YIELD_AAupdate_082305_2007_CTSG1_FocusTWGs-test_STRJ(SOC)_SOC_Proposal_2 (1)_2007Test_SoC_0618_Table Test-T11 Prober updated 08Jul09" xfId="67" xr:uid="{00000000-0005-0000-0000-000029010000}"/>
    <cellStyle name="___retention_2005Tables_CrossTWGv1P_for YIELD_AAupdate_082305_2007_CTSG1_FocusTWGs-test_STRJ(SOC)_SOC_Proposal_2 (1)_2007Test_SoC_0618_Table Test-T11 Prober updated 08Jul09 2" xfId="5926" xr:uid="{00000000-0005-0000-0000-00002A010000}"/>
    <cellStyle name="___retention_2005Tables_CrossTWGv1P_for YIELD_AAupdate_082305_2007_CTSG1_FocusTWGs-test_STRJ(SOC)_SOC_Proposal_2 (1)_2007Test_SoC_0618_Table Test-T8 RF updated 14 July 2009" xfId="68" xr:uid="{00000000-0005-0000-0000-00002B010000}"/>
    <cellStyle name="___retention_2005Tables_CrossTWGv1P_for YIELD_AAupdate_082305_2007_CTSG1_FocusTWGs-test_STRJ(SOC)_SOC_Proposal_2 (1)_2007Test_SoC_0618_Table Test-T8 RF updated 14 July 2009 2" xfId="5927" xr:uid="{00000000-0005-0000-0000-00002C010000}"/>
    <cellStyle name="___retention_2005Tables_CrossTWGv1P_for YIELD_AAupdate_082305_2007_CTSG1_FocusTWGs-test_STRJ(SOC)_SOC_Proposal_2 (1)_2007Test_SoC_0618_Table-PIDS4-LSW" xfId="9587" xr:uid="{00000000-0005-0000-0000-00002D010000}"/>
    <cellStyle name="___retention_2005Tables_CrossTWGv1P_for YIELD_AAupdate_082305_2007_CTSG1_FocusTWGs-test_STRJ(SOC)_SOC_Proposal_2 (1)_2007Test_SoC_0618_Test_Tables_20081208" xfId="69" xr:uid="{00000000-0005-0000-0000-00002E010000}"/>
    <cellStyle name="___retention_2005Tables_CrossTWGv1P_for YIELD_AAupdate_082305_2007_CTSG1_FocusTWGs-test_STRJ(SOC)_SOC_Proposal_2 (1)_2007Test_SoC_0618_Test_Tables_20081208 2" xfId="5928" xr:uid="{00000000-0005-0000-0000-00002F010000}"/>
    <cellStyle name="___retention_2005Tables_CrossTWGv1P_for YIELD_AAupdate_082305_2007_CTSG1_FocusTWGs-test_STRJ(SOC)_SOC_Proposal_2 (1)_2007Test_SoC_0618_Test_Tables_20081208 Korea feedback_08081225 " xfId="70" xr:uid="{00000000-0005-0000-0000-000030010000}"/>
    <cellStyle name="___retention_2005Tables_CrossTWGv1P_for YIELD_AAupdate_082305_2007_CTSG1_FocusTWGs-test_STRJ(SOC)_SOC_Proposal_2 (1)_2007Test_SoC_0618_Test_Tables_20081208 Korea feedback_08081225  2" xfId="5929" xr:uid="{00000000-0005-0000-0000-000031010000}"/>
    <cellStyle name="___retention_2005Tables_CrossTWGv1P_for YIELD_AAupdate_082305_2007_CTSG1_FocusTWGs-test_STRJ(SOC)_SOC_Proposal_2 (1)_2007Test_SoC_0618_Test_Tables_20081208 Korea feedback_08081225 _Table Test-T8 RF updated 14 July 2009" xfId="71" xr:uid="{00000000-0005-0000-0000-000032010000}"/>
    <cellStyle name="___retention_2005Tables_CrossTWGv1P_for YIELD_AAupdate_082305_2007_CTSG1_FocusTWGs-test_STRJ(SOC)_SOC_Proposal_2 (1)_2007Test_SoC_0618_Test_Tables_20081208 Korea feedback_08081225 _Table Test-T8 RF updated 14 July 2009 2" xfId="5930" xr:uid="{00000000-0005-0000-0000-000033010000}"/>
    <cellStyle name="___retention_2005Tables_CrossTWGv1P_for YIELD_AAupdate_082305_2007_CTSG1_FocusTWGs-test_STRJ(SOC)_SOC_Proposal_2 (1)_2007Test_SoC_0618_Test_Tables_20081208_Table Test-T8 RF updated 14 July 2009" xfId="72" xr:uid="{00000000-0005-0000-0000-000034010000}"/>
    <cellStyle name="___retention_2005Tables_CrossTWGv1P_for YIELD_AAupdate_082305_2007_CTSG1_FocusTWGs-test_STRJ(SOC)_SOC_Proposal_2 (1)_2007Test_SoC_0618_Test_Tables_20081208_Table Test-T8 RF updated 14 July 2009 2" xfId="5931" xr:uid="{00000000-0005-0000-0000-000035010000}"/>
    <cellStyle name="___retention_2005Tables_CrossTWGv1P_for YIELD_AAupdate_082305_2007_CTSG1_FocusTWGs-test_STRJ(SOC)_SOC_Proposal_2 (1)_2007Test_SoC_0618_Test_Tables_20081231プローブカード案" xfId="73" xr:uid="{00000000-0005-0000-0000-000036010000}"/>
    <cellStyle name="___retention_2005Tables_CrossTWGv1P_for YIELD_AAupdate_082305_2007_CTSG1_FocusTWGs-test_STRJ(SOC)_SOC_Proposal_2 (1)_2007Test_SoC_0618_Test_Tables_20081231プローブカード案 2" xfId="5932" xr:uid="{00000000-0005-0000-0000-000037010000}"/>
    <cellStyle name="___retention_2005Tables_CrossTWGv1P_for YIELD_AAupdate_082305_2007_CTSG1_FocusTWGs-test_STRJ(SOC)_SOC_Proposal_2 (1)_2007Test_SoC_0618_Test_Tables_20081231プローブカード案_Table Test-T8 RF updated 14 July 2009" xfId="74" xr:uid="{00000000-0005-0000-0000-000038010000}"/>
    <cellStyle name="___retention_2005Tables_CrossTWGv1P_for YIELD_AAupdate_082305_2007_CTSG1_FocusTWGs-test_STRJ(SOC)_SOC_Proposal_2 (1)_2007Test_SoC_0618_Test_Tables_20081231プローブカード案_Table Test-T8 RF updated 14 July 2009 2" xfId="5933" xr:uid="{00000000-0005-0000-0000-000039010000}"/>
    <cellStyle name="___retention_2005Tables_CrossTWGv1P_for YIELD_AAupdate_082305_2007_CTSG1_FocusTWGs-test_STRJ(SOC)_SOC_Proposal_2 (1)_2007Test_SoC_0618_Test_Tables_20090113プローブカード案2" xfId="75" xr:uid="{00000000-0005-0000-0000-00003A010000}"/>
    <cellStyle name="___retention_2005Tables_CrossTWGv1P_for YIELD_AAupdate_082305_2007_CTSG1_FocusTWGs-test_STRJ(SOC)_SOC_Proposal_2 (1)_2007Test_SoC_0618_Test_Tables_20090113プローブカード案2 2" xfId="5934" xr:uid="{00000000-0005-0000-0000-00003B010000}"/>
    <cellStyle name="___retention_2005Tables_CrossTWGv1P_for YIELD_AAupdate_082305_2007_CTSG1_FocusTWGs-test_STRJ(SOC)_SOC_Proposal_2 (1)_2007Test_SoC_0618_Test_Tables_20090113プローブカード案2_Table Test-T8 RF updated 14 July 2009" xfId="76" xr:uid="{00000000-0005-0000-0000-00003C010000}"/>
    <cellStyle name="___retention_2005Tables_CrossTWGv1P_for YIELD_AAupdate_082305_2007_CTSG1_FocusTWGs-test_STRJ(SOC)_SOC_Proposal_2 (1)_2007Test_SoC_0618_Test_Tables_20090113プローブカード案2_Table Test-T8 RF updated 14 July 2009 2" xfId="5935" xr:uid="{00000000-0005-0000-0000-00003D010000}"/>
    <cellStyle name="___retention_2005Tables_CrossTWGv1P_for YIELD_AAupdate_082305_2007_CTSG1_FocusTWGs-test_STRJ(SOC)_SOC_Proposal_2 (1)_2007Test_SoC_0618_Test_Tables_20090113プローブカード案3" xfId="77" xr:uid="{00000000-0005-0000-0000-00003E010000}"/>
    <cellStyle name="___retention_2005Tables_CrossTWGv1P_for YIELD_AAupdate_082305_2007_CTSG1_FocusTWGs-test_STRJ(SOC)_SOC_Proposal_2 (1)_2007Test_SoC_0618_Test_Tables_20090113プローブカード案3 2" xfId="5936" xr:uid="{00000000-0005-0000-0000-00003F010000}"/>
    <cellStyle name="___retention_2005Tables_CrossTWGv1P_for YIELD_AAupdate_082305_2007_CTSG1_FocusTWGs-test_STRJ(SOC)_SOC_Proposal_2 (1)_2007Test_SoC_0618_Test_Tables_20090113プローブカード案3_Table Test-T8 RF updated 14 July 2009" xfId="78" xr:uid="{00000000-0005-0000-0000-000040010000}"/>
    <cellStyle name="___retention_2005Tables_CrossTWGv1P_for YIELD_AAupdate_082305_2007_CTSG1_FocusTWGs-test_STRJ(SOC)_SOC_Proposal_2 (1)_2007Test_SoC_0618_Test_Tables_20090113プローブカード案3_Table Test-T8 RF updated 14 July 2009 2" xfId="5937" xr:uid="{00000000-0005-0000-0000-000041010000}"/>
    <cellStyle name="___retention_2005Tables_CrossTWGv1P_for YIELD_AAupdate_082305_2007_CTSG1_FocusTWGs-test_STRJ(SOC)_SOC_Proposal_2 (1)_2007Test_SoC_0618_To Linda ITRS_NILb (2)" xfId="2735" xr:uid="{00000000-0005-0000-0000-000042010000}"/>
    <cellStyle name="___retention_2005Tables_CrossTWGv1P_for YIELD_AAupdate_082305_2007_CTSG1_FocusTWGs-test_STRJ(SOC)_SOC_Proposal_2 (1)_2007Test_SoC_0618_見直しfor2009：2007Test0829_SoC&amp;Logic" xfId="79" xr:uid="{00000000-0005-0000-0000-000043010000}"/>
    <cellStyle name="___retention_2005Tables_CrossTWGv1P_for YIELD_AAupdate_082305_2007_CTSG1_FocusTWGs-test_STRJ(SOC)_SOC_Proposal_2 (1)_2007Test_SoC_0618_見直しfor2009：2007Test0829_SoC&amp;Logic 2" xfId="5938" xr:uid="{00000000-0005-0000-0000-000044010000}"/>
    <cellStyle name="___retention_2005Tables_CrossTWGv1P_for YIELD_AAupdate_082305_2007_CTSG1_FocusTWGs-test_STRJ(SOC)_SOC_Proposal_2 (1)_2007Test_SoC_0618_見直しfor2009：2007Test0829_SoC&amp;Logic(0707会議後)" xfId="80" xr:uid="{00000000-0005-0000-0000-000045010000}"/>
    <cellStyle name="___retention_2005Tables_CrossTWGv1P_for YIELD_AAupdate_082305_2007_CTSG1_FocusTWGs-test_STRJ(SOC)_SOC_Proposal_2 (1)_2007Test_SoC_0618_見直しfor2009：2007Test0829_SoC&amp;Logic(0707会議後) 2" xfId="5939" xr:uid="{00000000-0005-0000-0000-000046010000}"/>
    <cellStyle name="___retention_2005Tables_CrossTWGv1P_for YIELD_AAupdate_082305_2007_CTSG1_FocusTWGs-test_STRJ(SOC)_SOC_Proposal_2 (1)_2008Tables_FOCUS_ERM-ERD-FEP-LITH-INTC-FAC-AP_DRAFTv7" xfId="81" xr:uid="{00000000-0005-0000-0000-000047010000}"/>
    <cellStyle name="___retention_2005Tables_CrossTWGv1P_for YIELD_AAupdate_082305_2007_CTSG1_FocusTWGs-test_STRJ(SOC)_SOC_Proposal_2 (1)_2008Tables_FOCUS_ERM-ERD-FEP-LITH-INTC-FAC-AP_DRAFTv7 2" xfId="10077" xr:uid="{00000000-0005-0000-0000-000048010000}"/>
    <cellStyle name="___retention_2005Tables_CrossTWGv1P_for YIELD_AAupdate_082305_2007_CTSG1_FocusTWGs-test_STRJ(SOC)_SOC_Proposal_2 (1)_2008Tables_FOCUS_ERM-ERD-FEP-LITH-INTC-FAC-AP_DRAFTv7 3" xfId="2736" xr:uid="{00000000-0005-0000-0000-000049010000}"/>
    <cellStyle name="___retention_2005Tables_CrossTWGv1P_for YIELD_AAupdate_082305_2007_CTSG1_FocusTWGs-test_STRJ(SOC)_SOC_Proposal_2 (1)_2008Tables_FOCUS_ERM-ERD-FEP-LITH-INTC-FAC-AP_DRAFTv7_2009 TR Tables_Factory Integration version 08-LSW" xfId="2737" xr:uid="{00000000-0005-0000-0000-00004A010000}"/>
    <cellStyle name="___retention_2005Tables_CrossTWGv1P_for YIELD_AAupdate_082305_2007_CTSG1_FocusTWGs-test_STRJ(SOC)_SOC_Proposal_2 (1)_2008Tables_FOCUS_ERM-ERD-FEP-LITH-INTC-FAC-AP_DRAFTv7_2009 TR Tables_Factory Integration(20090806)_02A" xfId="2738" xr:uid="{00000000-0005-0000-0000-00004B010000}"/>
    <cellStyle name="___retention_2005Tables_CrossTWGv1P_for YIELD_AAupdate_082305_2007_CTSG1_FocusTWGs-test_STRJ(SOC)_SOC_Proposal_2 (1)_2008Tables_FOCUS_ERM-ERD-FEP-LITH-INTC-FAC-AP_DRAFTv7_2009_INDEX" xfId="5940" xr:uid="{00000000-0005-0000-0000-00004C010000}"/>
    <cellStyle name="___retention_2005Tables_CrossTWGv1P_for YIELD_AAupdate_082305_2007_CTSG1_FocusTWGs-test_STRJ(SOC)_SOC_Proposal_2 (1)_2008Tables_FOCUS_ERM-ERD-FEP-LITH-INTC-FAC-AP_DRAFTv7_2009_InterconnectTables_03032010" xfId="5941" xr:uid="{00000000-0005-0000-0000-00004D010000}"/>
    <cellStyle name="___retention_2005Tables_CrossTWGv1P_for YIELD_AAupdate_082305_2007_CTSG1_FocusTWGs-test_STRJ(SOC)_SOC_Proposal_2 (1)_2008Tables_FOCUS_ERM-ERD-FEP-LITH-INTC-FAC-AP_DRAFTv7_2009Tables_FOCUS_B_ITRS" xfId="2739" xr:uid="{00000000-0005-0000-0000-00004E010000}"/>
    <cellStyle name="___retention_2005Tables_CrossTWGv1P_for YIELD_AAupdate_082305_2007_CTSG1_FocusTWGs-test_STRJ(SOC)_SOC_Proposal_2 (1)_2008Tables_FOCUS_ERM-ERD-FEP-LITH-INTC-FAC-AP_DRAFTv7_2009Tables_FOCUS_B_itwg(Factory Integration)09" xfId="2740" xr:uid="{00000000-0005-0000-0000-00004F010000}"/>
    <cellStyle name="___retention_2005Tables_CrossTWGv1P_for YIELD_AAupdate_082305_2007_CTSG1_FocusTWGs-test_STRJ(SOC)_SOC_Proposal_2 (1)_2008Tables_FOCUS_ERM-ERD-FEP-LITH-INTC-FAC-AP_DRAFTv7_2009Tables_Focus_B-LITH-US-Bussels-V3" xfId="2741" xr:uid="{00000000-0005-0000-0000-000050010000}"/>
    <cellStyle name="___retention_2005Tables_CrossTWGv1P_for YIELD_AAupdate_082305_2007_CTSG1_FocusTWGs-test_STRJ(SOC)_SOC_Proposal_2 (1)_2008Tables_FOCUS_ERM-ERD-FEP-LITH-INTC-FAC-AP_DRAFTv7_2009Tables_Focus_B-LITH-US-V13b" xfId="2742" xr:uid="{00000000-0005-0000-0000-000051010000}"/>
    <cellStyle name="___retention_2005Tables_CrossTWGv1P_for YIELD_AAupdate_082305_2007_CTSG1_FocusTWGs-test_STRJ(SOC)_SOC_Proposal_2 (1)_2008Tables_FOCUS_ERM-ERD-FEP-LITH-INTC-FAC-AP_DRAFTv7_2009Tables_FOCUS_C_ITRS-FEPITWG(LL edits)" xfId="9588" xr:uid="{00000000-0005-0000-0000-000052010000}"/>
    <cellStyle name="___retention_2005Tables_CrossTWGv1P_for YIELD_AAupdate_082305_2007_CTSG1_FocusTWGs-test_STRJ(SOC)_SOC_Proposal_2 (1)_2008Tables_FOCUS_ERM-ERD-FEP-LITH-INTC-FAC-AP_DRAFTv7_2009Tables_FOCUS_C_ITRSV1" xfId="2743" xr:uid="{00000000-0005-0000-0000-000053010000}"/>
    <cellStyle name="___retention_2005Tables_CrossTWGv1P_for YIELD_AAupdate_082305_2007_CTSG1_FocusTWGs-test_STRJ(SOC)_SOC_Proposal_2 (1)_2008Tables_FOCUS_ERM-ERD-FEP-LITH-INTC-FAC-AP_DRAFTv7_2009Tables_FOCUS_C_ITRSV3" xfId="2744" xr:uid="{00000000-0005-0000-0000-000054010000}"/>
    <cellStyle name="___retention_2005Tables_CrossTWGv1P_for YIELD_AAupdate_082305_2007_CTSG1_FocusTWGs-test_STRJ(SOC)_SOC_Proposal_2 (1)_2008Tables_FOCUS_ERM-ERD-FEP-LITH-INTC-FAC-AP_DRAFTv7_2009Tables_FOCUS_D_ITRS-ITWG Copy 2010 V1" xfId="2745" xr:uid="{00000000-0005-0000-0000-000055010000}"/>
    <cellStyle name="___retention_2005Tables_CrossTWGv1P_for YIELD_AAupdate_082305_2007_CTSG1_FocusTWGs-test_STRJ(SOC)_SOC_Proposal_2 (1)_2008Tables_FOCUS_ERM-ERD-FEP-LITH-INTC-FAC-AP_DRAFTv7_2009Tables_FOCUS_E_ITRS-AP and Interconnectv1" xfId="5942" xr:uid="{00000000-0005-0000-0000-000056010000}"/>
    <cellStyle name="___retention_2005Tables_CrossTWGv1P_for YIELD_AAupdate_082305_2007_CTSG1_FocusTWGs-test_STRJ(SOC)_SOC_Proposal_2 (1)_2008Tables_FOCUS_ERM-ERD-FEP-LITH-INTC-FAC-AP_DRAFTv7_2009Tables_FOCUS_E_ITRS-Interconnect-DRAFT" xfId="5943" xr:uid="{00000000-0005-0000-0000-000057010000}"/>
    <cellStyle name="___retention_2005Tables_CrossTWGv1P_for YIELD_AAupdate_082305_2007_CTSG1_FocusTWGs-test_STRJ(SOC)_SOC_Proposal_2 (1)_2008Tables_FOCUS_ERM-ERD-FEP-LITH-INTC-FAC-AP_DRAFTv7_2009Tables_ORTC_V5" xfId="2746" xr:uid="{00000000-0005-0000-0000-000058010000}"/>
    <cellStyle name="___retention_2005Tables_CrossTWGv1P_for YIELD_AAupdate_082305_2007_CTSG1_FocusTWGs-test_STRJ(SOC)_SOC_Proposal_2 (1)_2008Tables_FOCUS_ERM-ERD-FEP-LITH-INTC-FAC-AP_DRAFTv7_2010-Update-PIDS-4B-lsw" xfId="9874" xr:uid="{00000000-0005-0000-0000-000059010000}"/>
    <cellStyle name="___retention_2005Tables_CrossTWGv1P_for YIELD_AAupdate_082305_2007_CTSG1_FocusTWGs-test_STRJ(SOC)_SOC_Proposal_2 (1)_2008Tables_FOCUS_ERM-ERD-FEP-LITH-INTC-FAC-AP_DRAFTv7_2011_ORTC-2A" xfId="5659" xr:uid="{00000000-0005-0000-0000-00005A010000}"/>
    <cellStyle name="___retention_2005Tables_CrossTWGv1P_for YIELD_AAupdate_082305_2007_CTSG1_FocusTWGs-test_STRJ(SOC)_SOC_Proposal_2 (1)_2008Tables_FOCUS_ERM-ERD-FEP-LITH-INTC-FAC-AP_DRAFTv7_4FINAL2009Tables_ERD_Oct30_lsw" xfId="2747" xr:uid="{00000000-0005-0000-0000-00005B010000}"/>
    <cellStyle name="___retention_2005Tables_CrossTWGv1P_for YIELD_AAupdate_082305_2007_CTSG1_FocusTWGs-test_STRJ(SOC)_SOC_Proposal_2 (1)_2008Tables_FOCUS_ERM-ERD-FEP-LITH-INTC-FAC-AP_DRAFTv7_4FINAL2009Tables_ERD_Oct30_lsw2" xfId="2748" xr:uid="{00000000-0005-0000-0000-00005C010000}"/>
    <cellStyle name="___retention_2005Tables_CrossTWGv1P_for YIELD_AAupdate_082305_2007_CTSG1_FocusTWGs-test_STRJ(SOC)_SOC_Proposal_2 (1)_2008Tables_FOCUS_ERM-ERD-FEP-LITH-INTC-FAC-AP_DRAFTv7_ITRS 2010 NAND Flash table revision--LSW  (Revised 09-15-2010)" xfId="9589" xr:uid="{00000000-0005-0000-0000-00005D010000}"/>
    <cellStyle name="___retention_2005Tables_CrossTWGv1P_for YIELD_AAupdate_082305_2007_CTSG1_FocusTWGs-test_STRJ(SOC)_SOC_Proposal_2 (1)_2008Tables_FOCUS_ERM-ERD-FEP-LITH-INTC-FAC-AP_DRAFTv7_ITRS B)_Table_ver6_INTC1~6_021710_After_Telecon_Rev_Alexis-lswEDITORS-NOTES" xfId="5944" xr:uid="{00000000-0005-0000-0000-00005E010000}"/>
    <cellStyle name="___retention_2005Tables_CrossTWGv1P_for YIELD_AAupdate_082305_2007_CTSG1_FocusTWGs-test_STRJ(SOC)_SOC_Proposal_2 (1)_2008Tables_FOCUS_ERM-ERD-FEP-LITH-INTC-FAC-AP_DRAFTv7_ITRS EUV Mask WG Meeting with Proposals-2009" xfId="2749" xr:uid="{00000000-0005-0000-0000-00005F010000}"/>
    <cellStyle name="___retention_2005Tables_CrossTWGv1P_for YIELD_AAupdate_082305_2007_CTSG1_FocusTWGs-test_STRJ(SOC)_SOC_Proposal_2 (1)_2008Tables_FOCUS_ERM-ERD-FEP-LITH-INTC-FAC-AP_DRAFTv7_ITRS Optica Mask Table change note 200907011" xfId="2750" xr:uid="{00000000-0005-0000-0000-000060010000}"/>
    <cellStyle name="___retention_2005Tables_CrossTWGv1P_for YIELD_AAupdate_082305_2007_CTSG1_FocusTWGs-test_STRJ(SOC)_SOC_Proposal_2 (1)_2008Tables_FOCUS_ERM-ERD-FEP-LITH-INTC-FAC-AP_DRAFTv7_Litho_Challenges_2009_ITRS_Lith_Table_Summary-V5" xfId="2751" xr:uid="{00000000-0005-0000-0000-000061010000}"/>
    <cellStyle name="___retention_2005Tables_CrossTWGv1P_for YIELD_AAupdate_082305_2007_CTSG1_FocusTWGs-test_STRJ(SOC)_SOC_Proposal_2 (1)_2008Tables_FOCUS_ERM-ERD-FEP-LITH-INTC-FAC-AP_DRAFTv7_Table INTC6-Final from Italy" xfId="5945" xr:uid="{00000000-0005-0000-0000-000062010000}"/>
    <cellStyle name="___retention_2005Tables_CrossTWGv1P_for YIELD_AAupdate_082305_2007_CTSG1_FocusTWGs-test_STRJ(SOC)_SOC_Proposal_2 (1)_2008Tables_FOCUS_ERM-ERD-FEP-LITH-INTC-FAC-AP_DRAFTv7_Table-PIDS4-LSW" xfId="9875" xr:uid="{00000000-0005-0000-0000-000063010000}"/>
    <cellStyle name="___retention_2005Tables_CrossTWGv1P_for YIELD_AAupdate_082305_2007_CTSG1_FocusTWGs-test_STRJ(SOC)_SOC_Proposal_2 (1)_2008Tables_FOCUS_ERM-ERD-FEP-LITH-INTC-FAC-AP_DRAFTv7_To Linda ITRS_NILb (2)" xfId="2752" xr:uid="{00000000-0005-0000-0000-000064010000}"/>
    <cellStyle name="___retention_2005Tables_CrossTWGv1P_for YIELD_AAupdate_082305_2007_CTSG1_FocusTWGs-test_STRJ(SOC)_SOC_Proposal_2 (1)_2008Test 081203 handler revised proposal by SEAJ" xfId="82" xr:uid="{00000000-0005-0000-0000-000065010000}"/>
    <cellStyle name="___retention_2005Tables_CrossTWGv1P_for YIELD_AAupdate_082305_2007_CTSG1_FocusTWGs-test_STRJ(SOC)_SOC_Proposal_2 (1)_2008Test 081203 handler revised proposal by SEAJ 2" xfId="5946" xr:uid="{00000000-0005-0000-0000-000066010000}"/>
    <cellStyle name="___retention_2005Tables_CrossTWGv1P_for YIELD_AAupdate_082305_2007_CTSG1_FocusTWGs-test_STRJ(SOC)_SOC_Proposal_2 (1)_2008Test 081203 handler revised proposal by SEAJ_2009 ITRS TestTable(Handler)090505" xfId="83" xr:uid="{00000000-0005-0000-0000-000067010000}"/>
    <cellStyle name="___retention_2005Tables_CrossTWGv1P_for YIELD_AAupdate_082305_2007_CTSG1_FocusTWGs-test_STRJ(SOC)_SOC_Proposal_2 (1)_2008Test 081203 handler revised proposal by SEAJ_2009 ITRS TestTable(Handler)090505 2" xfId="5947" xr:uid="{00000000-0005-0000-0000-000068010000}"/>
    <cellStyle name="___retention_2005Tables_CrossTWGv1P_for YIELD_AAupdate_082305_2007_CTSG1_FocusTWGs-test_STRJ(SOC)_SOC_Proposal_2 (1)_2008Test 081203 handler revised proposal by SEAJ_Table Test-T8 RF updated 14 July 2009" xfId="84" xr:uid="{00000000-0005-0000-0000-000069010000}"/>
    <cellStyle name="___retention_2005Tables_CrossTWGv1P_for YIELD_AAupdate_082305_2007_CTSG1_FocusTWGs-test_STRJ(SOC)_SOC_Proposal_2 (1)_2008Test 081203 handler revised proposal by SEAJ_Table Test-T8 RF updated 14 July 2009 2" xfId="5948" xr:uid="{00000000-0005-0000-0000-00006A010000}"/>
    <cellStyle name="___retention_2005Tables_CrossTWGv1P_for YIELD_AAupdate_082305_2007_CTSG1_FocusTWGs-test_STRJ(SOC)_SOC_Proposal_2 (1)_2008Test 1120 prober " xfId="85" xr:uid="{00000000-0005-0000-0000-00006B010000}"/>
    <cellStyle name="___retention_2005Tables_CrossTWGv1P_for YIELD_AAupdate_082305_2007_CTSG1_FocusTWGs-test_STRJ(SOC)_SOC_Proposal_2 (1)_2008Test 1120 prober  2" xfId="5949" xr:uid="{00000000-0005-0000-0000-00006C010000}"/>
    <cellStyle name="___retention_2005Tables_CrossTWGv1P_for YIELD_AAupdate_082305_2007_CTSG1_FocusTWGs-test_STRJ(SOC)_SOC_Proposal_2 (1)_2008Test 1120 prober _2009 ITRS TestTable(Handler)090505" xfId="86" xr:uid="{00000000-0005-0000-0000-00006D010000}"/>
    <cellStyle name="___retention_2005Tables_CrossTWGv1P_for YIELD_AAupdate_082305_2007_CTSG1_FocusTWGs-test_STRJ(SOC)_SOC_Proposal_2 (1)_2008Test 1120 prober _2009 ITRS TestTable(Handler)090505 2" xfId="5950" xr:uid="{00000000-0005-0000-0000-00006E010000}"/>
    <cellStyle name="___retention_2005Tables_CrossTWGv1P_for YIELD_AAupdate_082305_2007_CTSG1_FocusTWGs-test_STRJ(SOC)_SOC_Proposal_2 (1)_2008Test 1120 prober _Table Test-T8 RF updated 14 July 2009" xfId="87" xr:uid="{00000000-0005-0000-0000-00006F010000}"/>
    <cellStyle name="___retention_2005Tables_CrossTWGv1P_for YIELD_AAupdate_082305_2007_CTSG1_FocusTWGs-test_STRJ(SOC)_SOC_Proposal_2 (1)_2008Test 1120 prober _Table Test-T8 RF updated 14 July 2009 2" xfId="5951" xr:uid="{00000000-0005-0000-0000-000070010000}"/>
    <cellStyle name="___retention_2005Tables_CrossTWGv1P_for YIELD_AAupdate_082305_2007_CTSG1_FocusTWGs-test_STRJ(SOC)_SOC_Proposal_2 (1)_2008Test0722" xfId="88" xr:uid="{00000000-0005-0000-0000-000071010000}"/>
    <cellStyle name="___retention_2005Tables_CrossTWGv1P_for YIELD_AAupdate_082305_2007_CTSG1_FocusTWGs-test_STRJ(SOC)_SOC_Proposal_2 (1)_2008Test0722 2" xfId="5952" xr:uid="{00000000-0005-0000-0000-000072010000}"/>
    <cellStyle name="___retention_2005Tables_CrossTWGv1P_for YIELD_AAupdate_082305_2007_CTSG1_FocusTWGs-test_STRJ(SOC)_SOC_Proposal_2 (1)_2008Test0722_2009 ITRS TestTable(Handler)090505" xfId="89" xr:uid="{00000000-0005-0000-0000-000073010000}"/>
    <cellStyle name="___retention_2005Tables_CrossTWGv1P_for YIELD_AAupdate_082305_2007_CTSG1_FocusTWGs-test_STRJ(SOC)_SOC_Proposal_2 (1)_2008Test0722_2009 ITRS TestTable(Handler)090505 2" xfId="5953" xr:uid="{00000000-0005-0000-0000-000074010000}"/>
    <cellStyle name="___retention_2005Tables_CrossTWGv1P_for YIELD_AAupdate_082305_2007_CTSG1_FocusTWGs-test_STRJ(SOC)_SOC_Proposal_2 (1)_2008Test0722_Table Test-T8 RF updated 14 July 2009" xfId="90" xr:uid="{00000000-0005-0000-0000-000075010000}"/>
    <cellStyle name="___retention_2005Tables_CrossTWGv1P_for YIELD_AAupdate_082305_2007_CTSG1_FocusTWGs-test_STRJ(SOC)_SOC_Proposal_2 (1)_2008Test0722_Table Test-T8 RF updated 14 July 2009 2" xfId="5954" xr:uid="{00000000-0005-0000-0000-000076010000}"/>
    <cellStyle name="___retention_2005Tables_CrossTWGv1P_for YIELD_AAupdate_082305_2007_CTSG1_FocusTWGs-test_STRJ(SOC)_SOC_Proposal_2 (1)_2008Test1215" xfId="91" xr:uid="{00000000-0005-0000-0000-000077010000}"/>
    <cellStyle name="___retention_2005Tables_CrossTWGv1P_for YIELD_AAupdate_082305_2007_CTSG1_FocusTWGs-test_STRJ(SOC)_SOC_Proposal_2 (1)_2008Test1215 2" xfId="5955" xr:uid="{00000000-0005-0000-0000-000078010000}"/>
    <cellStyle name="___retention_2005Tables_CrossTWGv1P_for YIELD_AAupdate_082305_2007_CTSG1_FocusTWGs-test_STRJ(SOC)_SOC_Proposal_2 (1)_2008Test1215_Table Test-T8 RF updated 14 July 2009" xfId="92" xr:uid="{00000000-0005-0000-0000-000079010000}"/>
    <cellStyle name="___retention_2005Tables_CrossTWGv1P_for YIELD_AAupdate_082305_2007_CTSG1_FocusTWGs-test_STRJ(SOC)_SOC_Proposal_2 (1)_2008Test1215_Table Test-T8 RF updated 14 July 2009 2" xfId="5956" xr:uid="{00000000-0005-0000-0000-00007A010000}"/>
    <cellStyle name="___retention_2005Tables_CrossTWGv1P_for YIELD_AAupdate_082305_2007_CTSG1_FocusTWGs-test_STRJ(SOC)_SOC_Proposal_2 (1)_2008TestProposals_Handler_081208" xfId="93" xr:uid="{00000000-0005-0000-0000-00007B010000}"/>
    <cellStyle name="___retention_2005Tables_CrossTWGv1P_for YIELD_AAupdate_082305_2007_CTSG1_FocusTWGs-test_STRJ(SOC)_SOC_Proposal_2 (1)_2008TestProposals_Handler_081208 2" xfId="5957" xr:uid="{00000000-0005-0000-0000-00007C010000}"/>
    <cellStyle name="___retention_2005Tables_CrossTWGv1P_for YIELD_AAupdate_082305_2007_CTSG1_FocusTWGs-test_STRJ(SOC)_SOC_Proposal_2 (1)_2008TestProposals_Handler_081208_Table Test-T8 RF updated 14 July 2009" xfId="94" xr:uid="{00000000-0005-0000-0000-00007D010000}"/>
    <cellStyle name="___retention_2005Tables_CrossTWGv1P_for YIELD_AAupdate_082305_2007_CTSG1_FocusTWGs-test_STRJ(SOC)_SOC_Proposal_2 (1)_2008TestProposals_Handler_081208_Table Test-T8 RF updated 14 July 2009 2" xfId="5958" xr:uid="{00000000-0005-0000-0000-00007E010000}"/>
    <cellStyle name="___retention_2005Tables_CrossTWGv1P_for YIELD_AAupdate_082305_2007_CTSG1_FocusTWGs-test_STRJ(SOC)_SOC_Proposal_2 (1)_2009 ITRS TestTable(Handler)090505" xfId="95" xr:uid="{00000000-0005-0000-0000-00007F010000}"/>
    <cellStyle name="___retention_2005Tables_CrossTWGv1P_for YIELD_AAupdate_082305_2007_CTSG1_FocusTWGs-test_STRJ(SOC)_SOC_Proposal_2 (1)_2009 ITRS TestTable(Handler)090505 2" xfId="5959" xr:uid="{00000000-0005-0000-0000-000080010000}"/>
    <cellStyle name="___retention_2005Tables_CrossTWGv1P_for YIELD_AAupdate_082305_2007_CTSG1_FocusTWGs-test_STRJ(SOC)_SOC_Proposal_2 (1)_2009 TR Tables_Factory Integration version 08-LSW" xfId="2753" xr:uid="{00000000-0005-0000-0000-000081010000}"/>
    <cellStyle name="___retention_2005Tables_CrossTWGv1P_for YIELD_AAupdate_082305_2007_CTSG1_FocusTWGs-test_STRJ(SOC)_SOC_Proposal_2 (1)_2009 TR Tables_Factory Integration(20090806)_02A" xfId="2754" xr:uid="{00000000-0005-0000-0000-000082010000}"/>
    <cellStyle name="___retention_2005Tables_CrossTWGv1P_for YIELD_AAupdate_082305_2007_CTSG1_FocusTWGs-test_STRJ(SOC)_SOC_Proposal_2 (1)_2009_INDEX" xfId="5960" xr:uid="{00000000-0005-0000-0000-000083010000}"/>
    <cellStyle name="___retention_2005Tables_CrossTWGv1P_for YIELD_AAupdate_082305_2007_CTSG1_FocusTWGs-test_STRJ(SOC)_SOC_Proposal_2 (1)_2009_InterconnectTables_03032010" xfId="5961" xr:uid="{00000000-0005-0000-0000-000084010000}"/>
    <cellStyle name="___retention_2005Tables_CrossTWGv1P_for YIELD_AAupdate_082305_2007_CTSG1_FocusTWGs-test_STRJ(SOC)_SOC_Proposal_2 (1)_2009Tables_FOCUS_B_ITRS" xfId="2755" xr:uid="{00000000-0005-0000-0000-000085010000}"/>
    <cellStyle name="___retention_2005Tables_CrossTWGv1P_for YIELD_AAupdate_082305_2007_CTSG1_FocusTWGs-test_STRJ(SOC)_SOC_Proposal_2 (1)_2009Tables_FOCUS_B_itwg(Factory Integration)09" xfId="2756" xr:uid="{00000000-0005-0000-0000-000086010000}"/>
    <cellStyle name="___retention_2005Tables_CrossTWGv1P_for YIELD_AAupdate_082305_2007_CTSG1_FocusTWGs-test_STRJ(SOC)_SOC_Proposal_2 (1)_2009Tables_Focus_B-LITH-US-Bussels-V3" xfId="2757" xr:uid="{00000000-0005-0000-0000-000087010000}"/>
    <cellStyle name="___retention_2005Tables_CrossTWGv1P_for YIELD_AAupdate_082305_2007_CTSG1_FocusTWGs-test_STRJ(SOC)_SOC_Proposal_2 (1)_2009Tables_Focus_B-LITH-US-V13b" xfId="2758" xr:uid="{00000000-0005-0000-0000-000088010000}"/>
    <cellStyle name="___retention_2005Tables_CrossTWGv1P_for YIELD_AAupdate_082305_2007_CTSG1_FocusTWGs-test_STRJ(SOC)_SOC_Proposal_2 (1)_2009Tables_FOCUS_C_ITRS-FEPITWG(LL edits)" xfId="9292" xr:uid="{00000000-0005-0000-0000-000089010000}"/>
    <cellStyle name="___retention_2005Tables_CrossTWGv1P_for YIELD_AAupdate_082305_2007_CTSG1_FocusTWGs-test_STRJ(SOC)_SOC_Proposal_2 (1)_2009Tables_FOCUS_C_ITRSV1" xfId="2759" xr:uid="{00000000-0005-0000-0000-00008A010000}"/>
    <cellStyle name="___retention_2005Tables_CrossTWGv1P_for YIELD_AAupdate_082305_2007_CTSG1_FocusTWGs-test_STRJ(SOC)_SOC_Proposal_2 (1)_2009Tables_FOCUS_C_ITRSV3" xfId="2760" xr:uid="{00000000-0005-0000-0000-00008B010000}"/>
    <cellStyle name="___retention_2005Tables_CrossTWGv1P_for YIELD_AAupdate_082305_2007_CTSG1_FocusTWGs-test_STRJ(SOC)_SOC_Proposal_2 (1)_2009Tables_FOCUS_D_ITRS-ITWG Copy 2010 V1" xfId="2761" xr:uid="{00000000-0005-0000-0000-00008C010000}"/>
    <cellStyle name="___retention_2005Tables_CrossTWGv1P_for YIELD_AAupdate_082305_2007_CTSG1_FocusTWGs-test_STRJ(SOC)_SOC_Proposal_2 (1)_2009Tables_FOCUS_E_ITRS-AP and Interconnectv1" xfId="5962" xr:uid="{00000000-0005-0000-0000-00008D010000}"/>
    <cellStyle name="___retention_2005Tables_CrossTWGv1P_for YIELD_AAupdate_082305_2007_CTSG1_FocusTWGs-test_STRJ(SOC)_SOC_Proposal_2 (1)_2009Tables_FOCUS_E_ITRS-Interconnect-DRAFT" xfId="5963" xr:uid="{00000000-0005-0000-0000-00008E010000}"/>
    <cellStyle name="___retention_2005Tables_CrossTWGv1P_for YIELD_AAupdate_082305_2007_CTSG1_FocusTWGs-test_STRJ(SOC)_SOC_Proposal_2 (1)_2009Tables_ORTC_V5" xfId="2762" xr:uid="{00000000-0005-0000-0000-00008F010000}"/>
    <cellStyle name="___retention_2005Tables_CrossTWGv1P_for YIELD_AAupdate_082305_2007_CTSG1_FocusTWGs-test_STRJ(SOC)_SOC_Proposal_2 (1)_2010-Update-PIDS-4B-lsw" xfId="9293" xr:uid="{00000000-0005-0000-0000-000090010000}"/>
    <cellStyle name="___retention_2005Tables_CrossTWGv1P_for YIELD_AAupdate_082305_2007_CTSG1_FocusTWGs-test_STRJ(SOC)_SOC_Proposal_2 (1)_2011_ORTC-2A" xfId="5660" xr:uid="{00000000-0005-0000-0000-000091010000}"/>
    <cellStyle name="___retention_2005Tables_CrossTWGv1P_for YIELD_AAupdate_082305_2007_CTSG1_FocusTWGs-test_STRJ(SOC)_SOC_Proposal_2 (1)_4FINAL2009Tables_ERD_Oct30_lsw" xfId="2763" xr:uid="{00000000-0005-0000-0000-000092010000}"/>
    <cellStyle name="___retention_2005Tables_CrossTWGv1P_for YIELD_AAupdate_082305_2007_CTSG1_FocusTWGs-test_STRJ(SOC)_SOC_Proposal_2 (1)_4FINAL2009Tables_ERD_Oct30_lsw2" xfId="2764" xr:uid="{00000000-0005-0000-0000-000093010000}"/>
    <cellStyle name="___retention_2005Tables_CrossTWGv1P_for YIELD_AAupdate_082305_2007_CTSG1_FocusTWGs-test_STRJ(SOC)_SOC_Proposal_2 (1)_ITRS 2010 NAND Flash table revision--LSW  (Revised 09-15-2010)" xfId="9294" xr:uid="{00000000-0005-0000-0000-000094010000}"/>
    <cellStyle name="___retention_2005Tables_CrossTWGv1P_for YIELD_AAupdate_082305_2007_CTSG1_FocusTWGs-test_STRJ(SOC)_SOC_Proposal_2 (1)_ITRS B)_Table_ver6_INTC1~6_021710_After_Telecon_Rev_Alexis-lswEDITORS-NOTES" xfId="5964" xr:uid="{00000000-0005-0000-0000-000095010000}"/>
    <cellStyle name="___retention_2005Tables_CrossTWGv1P_for YIELD_AAupdate_082305_2007_CTSG1_FocusTWGs-test_STRJ(SOC)_SOC_Proposal_2 (1)_ITRS EUV Mask WG Meeting with Proposals-2009" xfId="2765" xr:uid="{00000000-0005-0000-0000-000096010000}"/>
    <cellStyle name="___retention_2005Tables_CrossTWGv1P_for YIELD_AAupdate_082305_2007_CTSG1_FocusTWGs-test_STRJ(SOC)_SOC_Proposal_2 (1)_ITRS Optica Mask Table change note 200907011" xfId="2766" xr:uid="{00000000-0005-0000-0000-000097010000}"/>
    <cellStyle name="___retention_2005Tables_CrossTWGv1P_for YIELD_AAupdate_082305_2007_CTSG1_FocusTWGs-test_STRJ(SOC)_SOC_Proposal_2 (1)_Litho_Challenges_2009_ITRS_Lith_Table_Summary-V5" xfId="2767" xr:uid="{00000000-0005-0000-0000-000098010000}"/>
    <cellStyle name="___retention_2005Tables_CrossTWGv1P_for YIELD_AAupdate_082305_2007_CTSG1_FocusTWGs-test_STRJ(SOC)_SOC_Proposal_2 (1)_Table INTC6-Final from Italy" xfId="5965" xr:uid="{00000000-0005-0000-0000-000099010000}"/>
    <cellStyle name="___retention_2005Tables_CrossTWGv1P_for YIELD_AAupdate_082305_2007_CTSG1_FocusTWGs-test_STRJ(SOC)_SOC_Proposal_2 (1)_Table Test-T11 Prober updated 08Jul09" xfId="96" xr:uid="{00000000-0005-0000-0000-00009A010000}"/>
    <cellStyle name="___retention_2005Tables_CrossTWGv1P_for YIELD_AAupdate_082305_2007_CTSG1_FocusTWGs-test_STRJ(SOC)_SOC_Proposal_2 (1)_Table Test-T11 Prober updated 08Jul09 2" xfId="5966" xr:uid="{00000000-0005-0000-0000-00009B010000}"/>
    <cellStyle name="___retention_2005Tables_CrossTWGv1P_for YIELD_AAupdate_082305_2007_CTSG1_FocusTWGs-test_STRJ(SOC)_SOC_Proposal_2 (1)_Table Test-T8 RF updated 14 July 2009" xfId="97" xr:uid="{00000000-0005-0000-0000-00009C010000}"/>
    <cellStyle name="___retention_2005Tables_CrossTWGv1P_for YIELD_AAupdate_082305_2007_CTSG1_FocusTWGs-test_STRJ(SOC)_SOC_Proposal_2 (1)_Table Test-T8 RF updated 14 July 2009 2" xfId="5967" xr:uid="{00000000-0005-0000-0000-00009D010000}"/>
    <cellStyle name="___retention_2005Tables_CrossTWGv1P_for YIELD_AAupdate_082305_2007_CTSG1_FocusTWGs-test_STRJ(SOC)_SOC_Proposal_2 (1)_Table-PIDS4-LSW" xfId="9295" xr:uid="{00000000-0005-0000-0000-00009E010000}"/>
    <cellStyle name="___retention_2005Tables_CrossTWGv1P_for YIELD_AAupdate_082305_2007_CTSG1_FocusTWGs-test_STRJ(SOC)_SOC_Proposal_2 (1)_Test_Tables_20081208" xfId="98" xr:uid="{00000000-0005-0000-0000-00009F010000}"/>
    <cellStyle name="___retention_2005Tables_CrossTWGv1P_for YIELD_AAupdate_082305_2007_CTSG1_FocusTWGs-test_STRJ(SOC)_SOC_Proposal_2 (1)_Test_Tables_20081208 2" xfId="5968" xr:uid="{00000000-0005-0000-0000-0000A0010000}"/>
    <cellStyle name="___retention_2005Tables_CrossTWGv1P_for YIELD_AAupdate_082305_2007_CTSG1_FocusTWGs-test_STRJ(SOC)_SOC_Proposal_2 (1)_Test_Tables_20081208 Korea feedback_08081225 " xfId="99" xr:uid="{00000000-0005-0000-0000-0000A1010000}"/>
    <cellStyle name="___retention_2005Tables_CrossTWGv1P_for YIELD_AAupdate_082305_2007_CTSG1_FocusTWGs-test_STRJ(SOC)_SOC_Proposal_2 (1)_Test_Tables_20081208 Korea feedback_08081225  2" xfId="5969" xr:uid="{00000000-0005-0000-0000-0000A2010000}"/>
    <cellStyle name="___retention_2005Tables_CrossTWGv1P_for YIELD_AAupdate_082305_2007_CTSG1_FocusTWGs-test_STRJ(SOC)_SOC_Proposal_2 (1)_Test_Tables_20081208 Korea feedback_08081225 _Table Test-T8 RF updated 14 July 2009" xfId="100" xr:uid="{00000000-0005-0000-0000-0000A3010000}"/>
    <cellStyle name="___retention_2005Tables_CrossTWGv1P_for YIELD_AAupdate_082305_2007_CTSG1_FocusTWGs-test_STRJ(SOC)_SOC_Proposal_2 (1)_Test_Tables_20081208 Korea feedback_08081225 _Table Test-T8 RF updated 14 July 2009 2" xfId="5970" xr:uid="{00000000-0005-0000-0000-0000A4010000}"/>
    <cellStyle name="___retention_2005Tables_CrossTWGv1P_for YIELD_AAupdate_082305_2007_CTSG1_FocusTWGs-test_STRJ(SOC)_SOC_Proposal_2 (1)_Test_Tables_20081208_Table Test-T8 RF updated 14 July 2009" xfId="101" xr:uid="{00000000-0005-0000-0000-0000A5010000}"/>
    <cellStyle name="___retention_2005Tables_CrossTWGv1P_for YIELD_AAupdate_082305_2007_CTSG1_FocusTWGs-test_STRJ(SOC)_SOC_Proposal_2 (1)_Test_Tables_20081208_Table Test-T8 RF updated 14 July 2009 2" xfId="5971" xr:uid="{00000000-0005-0000-0000-0000A6010000}"/>
    <cellStyle name="___retention_2005Tables_CrossTWGv1P_for YIELD_AAupdate_082305_2007_CTSG1_FocusTWGs-test_STRJ(SOC)_SOC_Proposal_2 (1)_Test_Tables_20081231プローブカード案" xfId="102" xr:uid="{00000000-0005-0000-0000-0000A7010000}"/>
    <cellStyle name="___retention_2005Tables_CrossTWGv1P_for YIELD_AAupdate_082305_2007_CTSG1_FocusTWGs-test_STRJ(SOC)_SOC_Proposal_2 (1)_Test_Tables_20081231プローブカード案 2" xfId="5972" xr:uid="{00000000-0005-0000-0000-0000A8010000}"/>
    <cellStyle name="___retention_2005Tables_CrossTWGv1P_for YIELD_AAupdate_082305_2007_CTSG1_FocusTWGs-test_STRJ(SOC)_SOC_Proposal_2 (1)_Test_Tables_20081231プローブカード案_Table Test-T8 RF updated 14 July 2009" xfId="103" xr:uid="{00000000-0005-0000-0000-0000A9010000}"/>
    <cellStyle name="___retention_2005Tables_CrossTWGv1P_for YIELD_AAupdate_082305_2007_CTSG1_FocusTWGs-test_STRJ(SOC)_SOC_Proposal_2 (1)_Test_Tables_20081231プローブカード案_Table Test-T8 RF updated 14 July 2009 2" xfId="5973" xr:uid="{00000000-0005-0000-0000-0000AA010000}"/>
    <cellStyle name="___retention_2005Tables_CrossTWGv1P_for YIELD_AAupdate_082305_2007_CTSG1_FocusTWGs-test_STRJ(SOC)_SOC_Proposal_2 (1)_Test_Tables_20090113プローブカード案2" xfId="104" xr:uid="{00000000-0005-0000-0000-0000AB010000}"/>
    <cellStyle name="___retention_2005Tables_CrossTWGv1P_for YIELD_AAupdate_082305_2007_CTSG1_FocusTWGs-test_STRJ(SOC)_SOC_Proposal_2 (1)_Test_Tables_20090113プローブカード案2 2" xfId="5974" xr:uid="{00000000-0005-0000-0000-0000AC010000}"/>
    <cellStyle name="___retention_2005Tables_CrossTWGv1P_for YIELD_AAupdate_082305_2007_CTSG1_FocusTWGs-test_STRJ(SOC)_SOC_Proposal_2 (1)_Test_Tables_20090113プローブカード案2_Table Test-T8 RF updated 14 July 2009" xfId="105" xr:uid="{00000000-0005-0000-0000-0000AD010000}"/>
    <cellStyle name="___retention_2005Tables_CrossTWGv1P_for YIELD_AAupdate_082305_2007_CTSG1_FocusTWGs-test_STRJ(SOC)_SOC_Proposal_2 (1)_Test_Tables_20090113プローブカード案2_Table Test-T8 RF updated 14 July 2009 2" xfId="5975" xr:uid="{00000000-0005-0000-0000-0000AE010000}"/>
    <cellStyle name="___retention_2005Tables_CrossTWGv1P_for YIELD_AAupdate_082305_2007_CTSG1_FocusTWGs-test_STRJ(SOC)_SOC_Proposal_2 (1)_Test_Tables_20090113プローブカード案3" xfId="106" xr:uid="{00000000-0005-0000-0000-0000AF010000}"/>
    <cellStyle name="___retention_2005Tables_CrossTWGv1P_for YIELD_AAupdate_082305_2007_CTSG1_FocusTWGs-test_STRJ(SOC)_SOC_Proposal_2 (1)_Test_Tables_20090113プローブカード案3 2" xfId="5976" xr:uid="{00000000-0005-0000-0000-0000B0010000}"/>
    <cellStyle name="___retention_2005Tables_CrossTWGv1P_for YIELD_AAupdate_082305_2007_CTSG1_FocusTWGs-test_STRJ(SOC)_SOC_Proposal_2 (1)_Test_Tables_20090113プローブカード案3_Table Test-T8 RF updated 14 July 2009" xfId="107" xr:uid="{00000000-0005-0000-0000-0000B1010000}"/>
    <cellStyle name="___retention_2005Tables_CrossTWGv1P_for YIELD_AAupdate_082305_2007_CTSG1_FocusTWGs-test_STRJ(SOC)_SOC_Proposal_2 (1)_Test_Tables_20090113プローブカード案3_Table Test-T8 RF updated 14 July 2009 2" xfId="5977" xr:uid="{00000000-0005-0000-0000-0000B2010000}"/>
    <cellStyle name="___retention_2005Tables_CrossTWGv1P_for YIELD_AAupdate_082305_2007_CTSG1_FocusTWGs-test_STRJ(SOC)_SOC_Proposal_2 (1)_To Linda ITRS_NILb (2)" xfId="2768" xr:uid="{00000000-0005-0000-0000-0000B3010000}"/>
    <cellStyle name="___retention_2005Tables_CrossTWGv1P_for YIELD_AAupdate_082305_2007_CTSG1_FocusTWGs-test_STRJ(SOC)_SOC_Proposal_2 (1)_WK_2007Test0612Rev04" xfId="108" xr:uid="{00000000-0005-0000-0000-0000B4010000}"/>
    <cellStyle name="___retention_2005Tables_CrossTWGv1P_for YIELD_AAupdate_082305_2007_CTSG1_FocusTWGs-test_STRJ(SOC)_SOC_Proposal_2 (1)_WK_2007Test0612Rev04 2" xfId="10078" xr:uid="{00000000-0005-0000-0000-0000B5010000}"/>
    <cellStyle name="___retention_2005Tables_CrossTWGv1P_for YIELD_AAupdate_082305_2007_CTSG1_FocusTWGs-test_STRJ(SOC)_SOC_Proposal_2 (1)_WK_2007Test0612Rev04 3" xfId="2769" xr:uid="{00000000-0005-0000-0000-0000B6010000}"/>
    <cellStyle name="___retention_2005Tables_CrossTWGv1P_for YIELD_AAupdate_082305_2007_CTSG1_FocusTWGs-test_STRJ(SOC)_SOC_Proposal_2 (1)_WK_2007Test0612Rev04_2008Tables_FOCUS_ERM-ERD-FEP-LITH-INTC-FAC-AP_DRAFTv7" xfId="109" xr:uid="{00000000-0005-0000-0000-0000B7010000}"/>
    <cellStyle name="___retention_2005Tables_CrossTWGv1P_for YIELD_AAupdate_082305_2007_CTSG1_FocusTWGs-test_STRJ(SOC)_SOC_Proposal_2 (1)_WK_2007Test0612Rev04_2008Tables_FOCUS_ERM-ERD-FEP-LITH-INTC-FAC-AP_DRAFTv7 2" xfId="10079" xr:uid="{00000000-0005-0000-0000-0000B8010000}"/>
    <cellStyle name="___retention_2005Tables_CrossTWGv1P_for YIELD_AAupdate_082305_2007_CTSG1_FocusTWGs-test_STRJ(SOC)_SOC_Proposal_2 (1)_WK_2007Test0612Rev04_2008Tables_FOCUS_ERM-ERD-FEP-LITH-INTC-FAC-AP_DRAFTv7 3" xfId="2770" xr:uid="{00000000-0005-0000-0000-0000B9010000}"/>
    <cellStyle name="___retention_2005Tables_CrossTWGv1P_for YIELD_AAupdate_082305_2007_CTSG1_FocusTWGs-test_STRJ(SOC)_SOC_Proposal_2 (1)_WK_2007Test0612Rev04_2008Tables_FOCUS_ERM-ERD-FEP-LITH-INTC-FAC-AP_DRAFTv7_2009 TR Tables_Factory Integration version 08-LSW" xfId="2771" xr:uid="{00000000-0005-0000-0000-0000BA010000}"/>
    <cellStyle name="___retention_2005Tables_CrossTWGv1P_for YIELD_AAupdate_082305_2007_CTSG1_FocusTWGs-test_STRJ(SOC)_SOC_Proposal_2 (1)_WK_2007Test0612Rev04_2008Tables_FOCUS_ERM-ERD-FEP-LITH-INTC-FAC-AP_DRAFTv7_2009 TR Tables_Factory Integration(20090806)_02A" xfId="2772" xr:uid="{00000000-0005-0000-0000-0000BB010000}"/>
    <cellStyle name="___retention_2005Tables_CrossTWGv1P_for YIELD_AAupdate_082305_2007_CTSG1_FocusTWGs-test_STRJ(SOC)_SOC_Proposal_2 (1)_WK_2007Test0612Rev04_2008Tables_FOCUS_ERM-ERD-FEP-LITH-INTC-FAC-AP_DRAFTv7_2009_INDEX" xfId="5978" xr:uid="{00000000-0005-0000-0000-0000BC010000}"/>
    <cellStyle name="___retention_2005Tables_CrossTWGv1P_for YIELD_AAupdate_082305_2007_CTSG1_FocusTWGs-test_STRJ(SOC)_SOC_Proposal_2 (1)_WK_2007Test0612Rev04_2008Tables_FOCUS_ERM-ERD-FEP-LITH-INTC-FAC-AP_DRAFTv7_2009_InterconnectTables_03032010" xfId="5979" xr:uid="{00000000-0005-0000-0000-0000BD010000}"/>
    <cellStyle name="___retention_2005Tables_CrossTWGv1P_for YIELD_AAupdate_082305_2007_CTSG1_FocusTWGs-test_STRJ(SOC)_SOC_Proposal_2 (1)_WK_2007Test0612Rev04_2008Tables_FOCUS_ERM-ERD-FEP-LITH-INTC-FAC-AP_DRAFTv7_2009Tables_FOCUS_B_ITRS" xfId="2773" xr:uid="{00000000-0005-0000-0000-0000BE010000}"/>
    <cellStyle name="___retention_2005Tables_CrossTWGv1P_for YIELD_AAupdate_082305_2007_CTSG1_FocusTWGs-test_STRJ(SOC)_SOC_Proposal_2 (1)_WK_2007Test0612Rev04_2008Tables_FOCUS_ERM-ERD-FEP-LITH-INTC-FAC-AP_DRAFTv7_2009Tables_FOCUS_B_itwg(Factory Integration)09" xfId="2774" xr:uid="{00000000-0005-0000-0000-0000BF010000}"/>
    <cellStyle name="___retention_2005Tables_CrossTWGv1P_for YIELD_AAupdate_082305_2007_CTSG1_FocusTWGs-test_STRJ(SOC)_SOC_Proposal_2 (1)_WK_2007Test0612Rev04_2008Tables_FOCUS_ERM-ERD-FEP-LITH-INTC-FAC-AP_DRAFTv7_2009Tables_Focus_B-LITH-US-Bussels-V3" xfId="2775" xr:uid="{00000000-0005-0000-0000-0000C0010000}"/>
    <cellStyle name="___retention_2005Tables_CrossTWGv1P_for YIELD_AAupdate_082305_2007_CTSG1_FocusTWGs-test_STRJ(SOC)_SOC_Proposal_2 (1)_WK_2007Test0612Rev04_2008Tables_FOCUS_ERM-ERD-FEP-LITH-INTC-FAC-AP_DRAFTv7_2009Tables_Focus_B-LITH-US-V13b" xfId="2776" xr:uid="{00000000-0005-0000-0000-0000C1010000}"/>
    <cellStyle name="___retention_2005Tables_CrossTWGv1P_for YIELD_AAupdate_082305_2007_CTSG1_FocusTWGs-test_STRJ(SOC)_SOC_Proposal_2 (1)_WK_2007Test0612Rev04_2008Tables_FOCUS_ERM-ERD-FEP-LITH-INTC-FAC-AP_DRAFTv7_2009Tables_FOCUS_C_ITRS-FEPITWG(LL edits)" xfId="10197" xr:uid="{00000000-0005-0000-0000-0000C2010000}"/>
    <cellStyle name="___retention_2005Tables_CrossTWGv1P_for YIELD_AAupdate_082305_2007_CTSG1_FocusTWGs-test_STRJ(SOC)_SOC_Proposal_2 (1)_WK_2007Test0612Rev04_2008Tables_FOCUS_ERM-ERD-FEP-LITH-INTC-FAC-AP_DRAFTv7_2009Tables_FOCUS_C_ITRSV1" xfId="2777" xr:uid="{00000000-0005-0000-0000-0000C3010000}"/>
    <cellStyle name="___retention_2005Tables_CrossTWGv1P_for YIELD_AAupdate_082305_2007_CTSG1_FocusTWGs-test_STRJ(SOC)_SOC_Proposal_2 (1)_WK_2007Test0612Rev04_2008Tables_FOCUS_ERM-ERD-FEP-LITH-INTC-FAC-AP_DRAFTv7_2009Tables_FOCUS_C_ITRSV3" xfId="2778" xr:uid="{00000000-0005-0000-0000-0000C4010000}"/>
    <cellStyle name="___retention_2005Tables_CrossTWGv1P_for YIELD_AAupdate_082305_2007_CTSG1_FocusTWGs-test_STRJ(SOC)_SOC_Proposal_2 (1)_WK_2007Test0612Rev04_2008Tables_FOCUS_ERM-ERD-FEP-LITH-INTC-FAC-AP_DRAFTv7_2009Tables_FOCUS_D_ITRS-ITWG Copy 2010 V1" xfId="2779" xr:uid="{00000000-0005-0000-0000-0000C5010000}"/>
    <cellStyle name="___retention_2005Tables_CrossTWGv1P_for YIELD_AAupdate_082305_2007_CTSG1_FocusTWGs-test_STRJ(SOC)_SOC_Proposal_2 (1)_WK_2007Test0612Rev04_2008Tables_FOCUS_ERM-ERD-FEP-LITH-INTC-FAC-AP_DRAFTv7_2009Tables_FOCUS_E_ITRS-AP and Interconnectv1" xfId="5980" xr:uid="{00000000-0005-0000-0000-0000C6010000}"/>
    <cellStyle name="___retention_2005Tables_CrossTWGv1P_for YIELD_AAupdate_082305_2007_CTSG1_FocusTWGs-test_STRJ(SOC)_SOC_Proposal_2 (1)_WK_2007Test0612Rev04_2008Tables_FOCUS_ERM-ERD-FEP-LITH-INTC-FAC-AP_DRAFTv7_2009Tables_FOCUS_E_ITRS-Interconnect-DRAFT" xfId="5981" xr:uid="{00000000-0005-0000-0000-0000C7010000}"/>
    <cellStyle name="___retention_2005Tables_CrossTWGv1P_for YIELD_AAupdate_082305_2007_CTSG1_FocusTWGs-test_STRJ(SOC)_SOC_Proposal_2 (1)_WK_2007Test0612Rev04_2008Tables_FOCUS_ERM-ERD-FEP-LITH-INTC-FAC-AP_DRAFTv7_2009Tables_ORTC_V5" xfId="2780" xr:uid="{00000000-0005-0000-0000-0000C8010000}"/>
    <cellStyle name="___retention_2005Tables_CrossTWGv1P_for YIELD_AAupdate_082305_2007_CTSG1_FocusTWGs-test_STRJ(SOC)_SOC_Proposal_2 (1)_WK_2007Test0612Rev04_2008Tables_FOCUS_ERM-ERD-FEP-LITH-INTC-FAC-AP_DRAFTv7_2010-Update-PIDS-4B-lsw" xfId="9876" xr:uid="{00000000-0005-0000-0000-0000C9010000}"/>
    <cellStyle name="___retention_2005Tables_CrossTWGv1P_for YIELD_AAupdate_082305_2007_CTSG1_FocusTWGs-test_STRJ(SOC)_SOC_Proposal_2 (1)_WK_2007Test0612Rev04_2008Tables_FOCUS_ERM-ERD-FEP-LITH-INTC-FAC-AP_DRAFTv7_2011_ORTC-2A" xfId="5661" xr:uid="{00000000-0005-0000-0000-0000CA010000}"/>
    <cellStyle name="___retention_2005Tables_CrossTWGv1P_for YIELD_AAupdate_082305_2007_CTSG1_FocusTWGs-test_STRJ(SOC)_SOC_Proposal_2 (1)_WK_2007Test0612Rev04_2008Tables_FOCUS_ERM-ERD-FEP-LITH-INTC-FAC-AP_DRAFTv7_4FINAL2009Tables_ERD_Oct30_lsw" xfId="2781" xr:uid="{00000000-0005-0000-0000-0000CB010000}"/>
    <cellStyle name="___retention_2005Tables_CrossTWGv1P_for YIELD_AAupdate_082305_2007_CTSG1_FocusTWGs-test_STRJ(SOC)_SOC_Proposal_2 (1)_WK_2007Test0612Rev04_2008Tables_FOCUS_ERM-ERD-FEP-LITH-INTC-FAC-AP_DRAFTv7_4FINAL2009Tables_ERD_Oct30_lsw2" xfId="2782" xr:uid="{00000000-0005-0000-0000-0000CC010000}"/>
    <cellStyle name="___retention_2005Tables_CrossTWGv1P_for YIELD_AAupdate_082305_2007_CTSG1_FocusTWGs-test_STRJ(SOC)_SOC_Proposal_2 (1)_WK_2007Test0612Rev04_2008Tables_FOCUS_ERM-ERD-FEP-LITH-INTC-FAC-AP_DRAFTv7_ITRS 2010 NAND Flash table revision--LSW  (Revised 09-15-2010)" xfId="10198" xr:uid="{00000000-0005-0000-0000-0000CD010000}"/>
    <cellStyle name="___retention_2005Tables_CrossTWGv1P_for YIELD_AAupdate_082305_2007_CTSG1_FocusTWGs-test_STRJ(SOC)_SOC_Proposal_2 (1)_WK_2007Test0612Rev04_2008Tables_FOCUS_ERM-ERD-FEP-LITH-INTC-FAC-AP_DRAFTv7_ITRS B)_Table_ver6_INTC1~6_021710_After_Telecon_Rev_Alexis-lswE" xfId="5982" xr:uid="{00000000-0005-0000-0000-0000CE010000}"/>
    <cellStyle name="___retention_2005Tables_CrossTWGv1P_for YIELD_AAupdate_082305_2007_CTSG1_FocusTWGs-test_STRJ(SOC)_SOC_Proposal_2 (1)_WK_2007Test0612Rev04_2008Tables_FOCUS_ERM-ERD-FEP-LITH-INTC-FAC-AP_DRAFTv7_ITRS EUV Mask WG Meeting with Proposals-2009" xfId="2783" xr:uid="{00000000-0005-0000-0000-0000CF010000}"/>
    <cellStyle name="___retention_2005Tables_CrossTWGv1P_for YIELD_AAupdate_082305_2007_CTSG1_FocusTWGs-test_STRJ(SOC)_SOC_Proposal_2 (1)_WK_2007Test0612Rev04_2008Tables_FOCUS_ERM-ERD-FEP-LITH-INTC-FAC-AP_DRAFTv7_ITRS Optica Mask Table change note 200907011" xfId="2784" xr:uid="{00000000-0005-0000-0000-0000D0010000}"/>
    <cellStyle name="___retention_2005Tables_CrossTWGv1P_for YIELD_AAupdate_082305_2007_CTSG1_FocusTWGs-test_STRJ(SOC)_SOC_Proposal_2 (1)_WK_2007Test0612Rev04_2008Tables_FOCUS_ERM-ERD-FEP-LITH-INTC-FAC-AP_DRAFTv7_Litho_Challenges_2009_ITRS_Lith_Table_Summary-V5" xfId="2785" xr:uid="{00000000-0005-0000-0000-0000D1010000}"/>
    <cellStyle name="___retention_2005Tables_CrossTWGv1P_for YIELD_AAupdate_082305_2007_CTSG1_FocusTWGs-test_STRJ(SOC)_SOC_Proposal_2 (1)_WK_2007Test0612Rev04_2008Tables_FOCUS_ERM-ERD-FEP-LITH-INTC-FAC-AP_DRAFTv7_Table INTC6-Final from Italy" xfId="5983" xr:uid="{00000000-0005-0000-0000-0000D2010000}"/>
    <cellStyle name="___retention_2005Tables_CrossTWGv1P_for YIELD_AAupdate_082305_2007_CTSG1_FocusTWGs-test_STRJ(SOC)_SOC_Proposal_2 (1)_WK_2007Test0612Rev04_2008Tables_FOCUS_ERM-ERD-FEP-LITH-INTC-FAC-AP_DRAFTv7_Table-PIDS4-LSW" xfId="9296" xr:uid="{00000000-0005-0000-0000-0000D3010000}"/>
    <cellStyle name="___retention_2005Tables_CrossTWGv1P_for YIELD_AAupdate_082305_2007_CTSG1_FocusTWGs-test_STRJ(SOC)_SOC_Proposal_2 (1)_WK_2007Test0612Rev04_2008Tables_FOCUS_ERM-ERD-FEP-LITH-INTC-FAC-AP_DRAFTv7_To Linda ITRS_NILb (2)" xfId="2786" xr:uid="{00000000-0005-0000-0000-0000D4010000}"/>
    <cellStyle name="___retention_2005Tables_CrossTWGv1P_for YIELD_AAupdate_082305_2007_CTSG1_FocusTWGs-test_STRJ(SOC)_SOC_Proposal_2 (1)_WK_2007Test0612Rev04_2008Test 081203 handler revised proposal by SEAJ" xfId="110" xr:uid="{00000000-0005-0000-0000-0000D5010000}"/>
    <cellStyle name="___retention_2005Tables_CrossTWGv1P_for YIELD_AAupdate_082305_2007_CTSG1_FocusTWGs-test_STRJ(SOC)_SOC_Proposal_2 (1)_WK_2007Test0612Rev04_2008Test 081203 handler revised proposal by SEAJ 2" xfId="5984" xr:uid="{00000000-0005-0000-0000-0000D6010000}"/>
    <cellStyle name="___retention_2005Tables_CrossTWGv1P_for YIELD_AAupdate_082305_2007_CTSG1_FocusTWGs-test_STRJ(SOC)_SOC_Proposal_2 (1)_WK_2007Test0612Rev04_2008Test 081203 handler revised proposal by SEAJ_2009 ITRS TestTable(Handler)090505" xfId="111" xr:uid="{00000000-0005-0000-0000-0000D7010000}"/>
    <cellStyle name="___retention_2005Tables_CrossTWGv1P_for YIELD_AAupdate_082305_2007_CTSG1_FocusTWGs-test_STRJ(SOC)_SOC_Proposal_2 (1)_WK_2007Test0612Rev04_2008Test 081203 handler revised proposal by SEAJ_2009 ITRS TestTable(Handler)090505 2" xfId="5985" xr:uid="{00000000-0005-0000-0000-0000D8010000}"/>
    <cellStyle name="___retention_2005Tables_CrossTWGv1P_for YIELD_AAupdate_082305_2007_CTSG1_FocusTWGs-test_STRJ(SOC)_SOC_Proposal_2 (1)_WK_2007Test0612Rev04_2008Test 081203 handler revised proposal by SEAJ_Table Test-T8 RF updated 14 July 2009" xfId="112" xr:uid="{00000000-0005-0000-0000-0000D9010000}"/>
    <cellStyle name="___retention_2005Tables_CrossTWGv1P_for YIELD_AAupdate_082305_2007_CTSG1_FocusTWGs-test_STRJ(SOC)_SOC_Proposal_2 (1)_WK_2007Test0612Rev04_2008Test 081203 handler revised proposal by SEAJ_Table Test-T8 RF updated 14 July 2009 2" xfId="5986" xr:uid="{00000000-0005-0000-0000-0000DA010000}"/>
    <cellStyle name="___retention_2005Tables_CrossTWGv1P_for YIELD_AAupdate_082305_2007_CTSG1_FocusTWGs-test_STRJ(SOC)_SOC_Proposal_2 (1)_WK_2007Test0612Rev04_2008Test 1120 prober " xfId="113" xr:uid="{00000000-0005-0000-0000-0000DB010000}"/>
    <cellStyle name="___retention_2005Tables_CrossTWGv1P_for YIELD_AAupdate_082305_2007_CTSG1_FocusTWGs-test_STRJ(SOC)_SOC_Proposal_2 (1)_WK_2007Test0612Rev04_2008Test 1120 prober  2" xfId="5987" xr:uid="{00000000-0005-0000-0000-0000DC010000}"/>
    <cellStyle name="___retention_2005Tables_CrossTWGv1P_for YIELD_AAupdate_082305_2007_CTSG1_FocusTWGs-test_STRJ(SOC)_SOC_Proposal_2 (1)_WK_2007Test0612Rev04_2008Test 1120 prober _2009 ITRS TestTable(Handler)090505" xfId="114" xr:uid="{00000000-0005-0000-0000-0000DD010000}"/>
    <cellStyle name="___retention_2005Tables_CrossTWGv1P_for YIELD_AAupdate_082305_2007_CTSG1_FocusTWGs-test_STRJ(SOC)_SOC_Proposal_2 (1)_WK_2007Test0612Rev04_2008Test 1120 prober _2009 ITRS TestTable(Handler)090505 2" xfId="5988" xr:uid="{00000000-0005-0000-0000-0000DE010000}"/>
    <cellStyle name="___retention_2005Tables_CrossTWGv1P_for YIELD_AAupdate_082305_2007_CTSG1_FocusTWGs-test_STRJ(SOC)_SOC_Proposal_2 (1)_WK_2007Test0612Rev04_2008Test 1120 prober _Table Test-T8 RF updated 14 July 2009" xfId="115" xr:uid="{00000000-0005-0000-0000-0000DF010000}"/>
    <cellStyle name="___retention_2005Tables_CrossTWGv1P_for YIELD_AAupdate_082305_2007_CTSG1_FocusTWGs-test_STRJ(SOC)_SOC_Proposal_2 (1)_WK_2007Test0612Rev04_2008Test 1120 prober _Table Test-T8 RF updated 14 July 2009 2" xfId="5989" xr:uid="{00000000-0005-0000-0000-0000E0010000}"/>
    <cellStyle name="___retention_2005Tables_CrossTWGv1P_for YIELD_AAupdate_082305_2007_CTSG1_FocusTWGs-test_STRJ(SOC)_SOC_Proposal_2 (1)_WK_2007Test0612Rev04_2008Test0722" xfId="116" xr:uid="{00000000-0005-0000-0000-0000E1010000}"/>
    <cellStyle name="___retention_2005Tables_CrossTWGv1P_for YIELD_AAupdate_082305_2007_CTSG1_FocusTWGs-test_STRJ(SOC)_SOC_Proposal_2 (1)_WK_2007Test0612Rev04_2008Test0722 2" xfId="5990" xr:uid="{00000000-0005-0000-0000-0000E2010000}"/>
    <cellStyle name="___retention_2005Tables_CrossTWGv1P_for YIELD_AAupdate_082305_2007_CTSG1_FocusTWGs-test_STRJ(SOC)_SOC_Proposal_2 (1)_WK_2007Test0612Rev04_2008Test0722_2009 ITRS TestTable(Handler)090505" xfId="117" xr:uid="{00000000-0005-0000-0000-0000E3010000}"/>
    <cellStyle name="___retention_2005Tables_CrossTWGv1P_for YIELD_AAupdate_082305_2007_CTSG1_FocusTWGs-test_STRJ(SOC)_SOC_Proposal_2 (1)_WK_2007Test0612Rev04_2008Test0722_2009 ITRS TestTable(Handler)090505 2" xfId="5991" xr:uid="{00000000-0005-0000-0000-0000E4010000}"/>
    <cellStyle name="___retention_2005Tables_CrossTWGv1P_for YIELD_AAupdate_082305_2007_CTSG1_FocusTWGs-test_STRJ(SOC)_SOC_Proposal_2 (1)_WK_2007Test0612Rev04_2008Test0722_Table Test-T8 RF updated 14 July 2009" xfId="118" xr:uid="{00000000-0005-0000-0000-0000E5010000}"/>
    <cellStyle name="___retention_2005Tables_CrossTWGv1P_for YIELD_AAupdate_082305_2007_CTSG1_FocusTWGs-test_STRJ(SOC)_SOC_Proposal_2 (1)_WK_2007Test0612Rev04_2008Test0722_Table Test-T8 RF updated 14 July 2009 2" xfId="5992" xr:uid="{00000000-0005-0000-0000-0000E6010000}"/>
    <cellStyle name="___retention_2005Tables_CrossTWGv1P_for YIELD_AAupdate_082305_2007_CTSG1_FocusTWGs-test_STRJ(SOC)_SOC_Proposal_2 (1)_WK_2007Test0612Rev04_2008Test1215" xfId="119" xr:uid="{00000000-0005-0000-0000-0000E7010000}"/>
    <cellStyle name="___retention_2005Tables_CrossTWGv1P_for YIELD_AAupdate_082305_2007_CTSG1_FocusTWGs-test_STRJ(SOC)_SOC_Proposal_2 (1)_WK_2007Test0612Rev04_2008Test1215 2" xfId="5993" xr:uid="{00000000-0005-0000-0000-0000E8010000}"/>
    <cellStyle name="___retention_2005Tables_CrossTWGv1P_for YIELD_AAupdate_082305_2007_CTSG1_FocusTWGs-test_STRJ(SOC)_SOC_Proposal_2 (1)_WK_2007Test0612Rev04_2008Test1215_Table Test-T8 RF updated 14 July 2009" xfId="120" xr:uid="{00000000-0005-0000-0000-0000E9010000}"/>
    <cellStyle name="___retention_2005Tables_CrossTWGv1P_for YIELD_AAupdate_082305_2007_CTSG1_FocusTWGs-test_STRJ(SOC)_SOC_Proposal_2 (1)_WK_2007Test0612Rev04_2008Test1215_Table Test-T8 RF updated 14 July 2009 2" xfId="5994" xr:uid="{00000000-0005-0000-0000-0000EA010000}"/>
    <cellStyle name="___retention_2005Tables_CrossTWGv1P_for YIELD_AAupdate_082305_2007_CTSG1_FocusTWGs-test_STRJ(SOC)_SOC_Proposal_2 (1)_WK_2007Test0612Rev04_2008TestProposals_Handler_081208" xfId="121" xr:uid="{00000000-0005-0000-0000-0000EB010000}"/>
    <cellStyle name="___retention_2005Tables_CrossTWGv1P_for YIELD_AAupdate_082305_2007_CTSG1_FocusTWGs-test_STRJ(SOC)_SOC_Proposal_2 (1)_WK_2007Test0612Rev04_2008TestProposals_Handler_081208 2" xfId="5995" xr:uid="{00000000-0005-0000-0000-0000EC010000}"/>
    <cellStyle name="___retention_2005Tables_CrossTWGv1P_for YIELD_AAupdate_082305_2007_CTSG1_FocusTWGs-test_STRJ(SOC)_SOC_Proposal_2 (1)_WK_2007Test0612Rev04_2008TestProposals_Handler_081208_Table Test-T8 RF updated 14 July 2009" xfId="122" xr:uid="{00000000-0005-0000-0000-0000ED010000}"/>
    <cellStyle name="___retention_2005Tables_CrossTWGv1P_for YIELD_AAupdate_082305_2007_CTSG1_FocusTWGs-test_STRJ(SOC)_SOC_Proposal_2 (1)_WK_2007Test0612Rev04_2008TestProposals_Handler_081208_Table Test-T8 RF updated 14 July 2009 2" xfId="5996" xr:uid="{00000000-0005-0000-0000-0000EE010000}"/>
    <cellStyle name="___retention_2005Tables_CrossTWGv1P_for YIELD_AAupdate_082305_2007_CTSG1_FocusTWGs-test_STRJ(SOC)_SOC_Proposal_2 (1)_WK_2007Test0612Rev04_2009 ITRS TestTable(Handler)090505" xfId="123" xr:uid="{00000000-0005-0000-0000-0000EF010000}"/>
    <cellStyle name="___retention_2005Tables_CrossTWGv1P_for YIELD_AAupdate_082305_2007_CTSG1_FocusTWGs-test_STRJ(SOC)_SOC_Proposal_2 (1)_WK_2007Test0612Rev04_2009 ITRS TestTable(Handler)090505 2" xfId="5997" xr:uid="{00000000-0005-0000-0000-0000F0010000}"/>
    <cellStyle name="___retention_2005Tables_CrossTWGv1P_for YIELD_AAupdate_082305_2007_CTSG1_FocusTWGs-test_STRJ(SOC)_SOC_Proposal_2 (1)_WK_2007Test0612Rev04_2009 TR Tables_Factory Integration version 08-LSW" xfId="2787" xr:uid="{00000000-0005-0000-0000-0000F1010000}"/>
    <cellStyle name="___retention_2005Tables_CrossTWGv1P_for YIELD_AAupdate_082305_2007_CTSG1_FocusTWGs-test_STRJ(SOC)_SOC_Proposal_2 (1)_WK_2007Test0612Rev04_2009 TR Tables_Factory Integration(20090806)_02A" xfId="2788" xr:uid="{00000000-0005-0000-0000-0000F2010000}"/>
    <cellStyle name="___retention_2005Tables_CrossTWGv1P_for YIELD_AAupdate_082305_2007_CTSG1_FocusTWGs-test_STRJ(SOC)_SOC_Proposal_2 (1)_WK_2007Test0612Rev04_2009_INDEX" xfId="5998" xr:uid="{00000000-0005-0000-0000-0000F3010000}"/>
    <cellStyle name="___retention_2005Tables_CrossTWGv1P_for YIELD_AAupdate_082305_2007_CTSG1_FocusTWGs-test_STRJ(SOC)_SOC_Proposal_2 (1)_WK_2007Test0612Rev04_2009_InterconnectTables_03032010" xfId="5999" xr:uid="{00000000-0005-0000-0000-0000F4010000}"/>
    <cellStyle name="___retention_2005Tables_CrossTWGv1P_for YIELD_AAupdate_082305_2007_CTSG1_FocusTWGs-test_STRJ(SOC)_SOC_Proposal_2 (1)_WK_2007Test0612Rev04_2009Tables_FOCUS_B_ITRS" xfId="2789" xr:uid="{00000000-0005-0000-0000-0000F5010000}"/>
    <cellStyle name="___retention_2005Tables_CrossTWGv1P_for YIELD_AAupdate_082305_2007_CTSG1_FocusTWGs-test_STRJ(SOC)_SOC_Proposal_2 (1)_WK_2007Test0612Rev04_2009Tables_FOCUS_B_itwg(Factory Integration)09" xfId="2790" xr:uid="{00000000-0005-0000-0000-0000F6010000}"/>
    <cellStyle name="___retention_2005Tables_CrossTWGv1P_for YIELD_AAupdate_082305_2007_CTSG1_FocusTWGs-test_STRJ(SOC)_SOC_Proposal_2 (1)_WK_2007Test0612Rev04_2009Tables_Focus_B-LITH-US-Bussels-V3" xfId="2791" xr:uid="{00000000-0005-0000-0000-0000F7010000}"/>
    <cellStyle name="___retention_2005Tables_CrossTWGv1P_for YIELD_AAupdate_082305_2007_CTSG1_FocusTWGs-test_STRJ(SOC)_SOC_Proposal_2 (1)_WK_2007Test0612Rev04_2009Tables_Focus_B-LITH-US-V13b" xfId="2792" xr:uid="{00000000-0005-0000-0000-0000F8010000}"/>
    <cellStyle name="___retention_2005Tables_CrossTWGv1P_for YIELD_AAupdate_082305_2007_CTSG1_FocusTWGs-test_STRJ(SOC)_SOC_Proposal_2 (1)_WK_2007Test0612Rev04_2009Tables_FOCUS_C_ITRS-FEPITWG(LL edits)" xfId="9877" xr:uid="{00000000-0005-0000-0000-0000F9010000}"/>
    <cellStyle name="___retention_2005Tables_CrossTWGv1P_for YIELD_AAupdate_082305_2007_CTSG1_FocusTWGs-test_STRJ(SOC)_SOC_Proposal_2 (1)_WK_2007Test0612Rev04_2009Tables_FOCUS_C_ITRSV1" xfId="2793" xr:uid="{00000000-0005-0000-0000-0000FA010000}"/>
    <cellStyle name="___retention_2005Tables_CrossTWGv1P_for YIELD_AAupdate_082305_2007_CTSG1_FocusTWGs-test_STRJ(SOC)_SOC_Proposal_2 (1)_WK_2007Test0612Rev04_2009Tables_FOCUS_C_ITRSV3" xfId="2794" xr:uid="{00000000-0005-0000-0000-0000FB010000}"/>
    <cellStyle name="___retention_2005Tables_CrossTWGv1P_for YIELD_AAupdate_082305_2007_CTSG1_FocusTWGs-test_STRJ(SOC)_SOC_Proposal_2 (1)_WK_2007Test0612Rev04_2009Tables_FOCUS_D_ITRS-ITWG Copy 2010 V1" xfId="2795" xr:uid="{00000000-0005-0000-0000-0000FC010000}"/>
    <cellStyle name="___retention_2005Tables_CrossTWGv1P_for YIELD_AAupdate_082305_2007_CTSG1_FocusTWGs-test_STRJ(SOC)_SOC_Proposal_2 (1)_WK_2007Test0612Rev04_2009Tables_FOCUS_E_ITRS-AP and Interconnectv1" xfId="6000" xr:uid="{00000000-0005-0000-0000-0000FD010000}"/>
    <cellStyle name="___retention_2005Tables_CrossTWGv1P_for YIELD_AAupdate_082305_2007_CTSG1_FocusTWGs-test_STRJ(SOC)_SOC_Proposal_2 (1)_WK_2007Test0612Rev04_2009Tables_FOCUS_E_ITRS-Interconnect-DRAFT" xfId="6001" xr:uid="{00000000-0005-0000-0000-0000FE010000}"/>
    <cellStyle name="___retention_2005Tables_CrossTWGv1P_for YIELD_AAupdate_082305_2007_CTSG1_FocusTWGs-test_STRJ(SOC)_SOC_Proposal_2 (1)_WK_2007Test0612Rev04_2009Tables_ORTC_V5" xfId="2796" xr:uid="{00000000-0005-0000-0000-0000FF010000}"/>
    <cellStyle name="___retention_2005Tables_CrossTWGv1P_for YIELD_AAupdate_082305_2007_CTSG1_FocusTWGs-test_STRJ(SOC)_SOC_Proposal_2 (1)_WK_2007Test0612Rev04_2010-Update-PIDS-4B-lsw" xfId="10199" xr:uid="{00000000-0005-0000-0000-000000020000}"/>
    <cellStyle name="___retention_2005Tables_CrossTWGv1P_for YIELD_AAupdate_082305_2007_CTSG1_FocusTWGs-test_STRJ(SOC)_SOC_Proposal_2 (1)_WK_2007Test0612Rev04_2011_ORTC-2A" xfId="5662" xr:uid="{00000000-0005-0000-0000-000001020000}"/>
    <cellStyle name="___retention_2005Tables_CrossTWGv1P_for YIELD_AAupdate_082305_2007_CTSG1_FocusTWGs-test_STRJ(SOC)_SOC_Proposal_2 (1)_WK_2007Test0612Rev04_4FINAL2009Tables_ERD_Oct30_lsw" xfId="2797" xr:uid="{00000000-0005-0000-0000-000002020000}"/>
    <cellStyle name="___retention_2005Tables_CrossTWGv1P_for YIELD_AAupdate_082305_2007_CTSG1_FocusTWGs-test_STRJ(SOC)_SOC_Proposal_2 (1)_WK_2007Test0612Rev04_4FINAL2009Tables_ERD_Oct30_lsw2" xfId="2798" xr:uid="{00000000-0005-0000-0000-000003020000}"/>
    <cellStyle name="___retention_2005Tables_CrossTWGv1P_for YIELD_AAupdate_082305_2007_CTSG1_FocusTWGs-test_STRJ(SOC)_SOC_Proposal_2 (1)_WK_2007Test0612Rev04_ITRS 2010 NAND Flash table revision--LSW  (Revised 09-15-2010)" xfId="10200" xr:uid="{00000000-0005-0000-0000-000004020000}"/>
    <cellStyle name="___retention_2005Tables_CrossTWGv1P_for YIELD_AAupdate_082305_2007_CTSG1_FocusTWGs-test_STRJ(SOC)_SOC_Proposal_2 (1)_WK_2007Test0612Rev04_ITRS B)_Table_ver6_INTC1~6_021710_After_Telecon_Rev_Alexis-lswEDITORS-NOTES" xfId="6002" xr:uid="{00000000-0005-0000-0000-000005020000}"/>
    <cellStyle name="___retention_2005Tables_CrossTWGv1P_for YIELD_AAupdate_082305_2007_CTSG1_FocusTWGs-test_STRJ(SOC)_SOC_Proposal_2 (1)_WK_2007Test0612Rev04_ITRS EUV Mask WG Meeting with Proposals-2009" xfId="2799" xr:uid="{00000000-0005-0000-0000-000006020000}"/>
    <cellStyle name="___retention_2005Tables_CrossTWGv1P_for YIELD_AAupdate_082305_2007_CTSG1_FocusTWGs-test_STRJ(SOC)_SOC_Proposal_2 (1)_WK_2007Test0612Rev04_ITRS Optica Mask Table change note 200907011" xfId="2800" xr:uid="{00000000-0005-0000-0000-000007020000}"/>
    <cellStyle name="___retention_2005Tables_CrossTWGv1P_for YIELD_AAupdate_082305_2007_CTSG1_FocusTWGs-test_STRJ(SOC)_SOC_Proposal_2 (1)_WK_2007Test0612Rev04_Litho_Challenges_2009_ITRS_Lith_Table_Summary-V5" xfId="2801" xr:uid="{00000000-0005-0000-0000-000008020000}"/>
    <cellStyle name="___retention_2005Tables_CrossTWGv1P_for YIELD_AAupdate_082305_2007_CTSG1_FocusTWGs-test_STRJ(SOC)_SOC_Proposal_2 (1)_WK_2007Test0612Rev04_Table INTC6-Final from Italy" xfId="6003" xr:uid="{00000000-0005-0000-0000-000009020000}"/>
    <cellStyle name="___retention_2005Tables_CrossTWGv1P_for YIELD_AAupdate_082305_2007_CTSG1_FocusTWGs-test_STRJ(SOC)_SOC_Proposal_2 (1)_WK_2007Test0612Rev04_Table Test-T11 Prober updated 08Jul09" xfId="124" xr:uid="{00000000-0005-0000-0000-00000A020000}"/>
    <cellStyle name="___retention_2005Tables_CrossTWGv1P_for YIELD_AAupdate_082305_2007_CTSG1_FocusTWGs-test_STRJ(SOC)_SOC_Proposal_2 (1)_WK_2007Test0612Rev04_Table Test-T11 Prober updated 08Jul09 2" xfId="6004" xr:uid="{00000000-0005-0000-0000-00000B020000}"/>
    <cellStyle name="___retention_2005Tables_CrossTWGv1P_for YIELD_AAupdate_082305_2007_CTSG1_FocusTWGs-test_STRJ(SOC)_SOC_Proposal_2 (1)_WK_2007Test0612Rev04_Table Test-T8 RF updated 14 July 2009" xfId="125" xr:uid="{00000000-0005-0000-0000-00000C020000}"/>
    <cellStyle name="___retention_2005Tables_CrossTWGv1P_for YIELD_AAupdate_082305_2007_CTSG1_FocusTWGs-test_STRJ(SOC)_SOC_Proposal_2 (1)_WK_2007Test0612Rev04_Table Test-T8 RF updated 14 July 2009 2" xfId="6005" xr:uid="{00000000-0005-0000-0000-00000D020000}"/>
    <cellStyle name="___retention_2005Tables_CrossTWGv1P_for YIELD_AAupdate_082305_2007_CTSG1_FocusTWGs-test_STRJ(SOC)_SOC_Proposal_2 (1)_WK_2007Test0612Rev04_Table-PIDS4-LSW" xfId="10201" xr:uid="{00000000-0005-0000-0000-00000E020000}"/>
    <cellStyle name="___retention_2005Tables_CrossTWGv1P_for YIELD_AAupdate_082305_2007_CTSG1_FocusTWGs-test_STRJ(SOC)_SOC_Proposal_2 (1)_WK_2007Test0612Rev04_Test_Tables_20081208" xfId="126" xr:uid="{00000000-0005-0000-0000-00000F020000}"/>
    <cellStyle name="___retention_2005Tables_CrossTWGv1P_for YIELD_AAupdate_082305_2007_CTSG1_FocusTWGs-test_STRJ(SOC)_SOC_Proposal_2 (1)_WK_2007Test0612Rev04_Test_Tables_20081208 2" xfId="6006" xr:uid="{00000000-0005-0000-0000-000010020000}"/>
    <cellStyle name="___retention_2005Tables_CrossTWGv1P_for YIELD_AAupdate_082305_2007_CTSG1_FocusTWGs-test_STRJ(SOC)_SOC_Proposal_2 (1)_WK_2007Test0612Rev04_Test_Tables_20081208 Korea feedback_08081225 " xfId="127" xr:uid="{00000000-0005-0000-0000-000011020000}"/>
    <cellStyle name="___retention_2005Tables_CrossTWGv1P_for YIELD_AAupdate_082305_2007_CTSG1_FocusTWGs-test_STRJ(SOC)_SOC_Proposal_2 (1)_WK_2007Test0612Rev04_Test_Tables_20081208 Korea feedback_08081225  2" xfId="6007" xr:uid="{00000000-0005-0000-0000-000012020000}"/>
    <cellStyle name="___retention_2005Tables_CrossTWGv1P_for YIELD_AAupdate_082305_2007_CTSG1_FocusTWGs-test_STRJ(SOC)_SOC_Proposal_2 (1)_WK_2007Test0612Rev04_Test_Tables_20081208 Korea feedback_08081225 _Table Test-T8 RF updated 14 July 2009" xfId="128" xr:uid="{00000000-0005-0000-0000-000013020000}"/>
    <cellStyle name="___retention_2005Tables_CrossTWGv1P_for YIELD_AAupdate_082305_2007_CTSG1_FocusTWGs-test_STRJ(SOC)_SOC_Proposal_2 (1)_WK_2007Test0612Rev04_Test_Tables_20081208 Korea feedback_08081225 _Table Test-T8 RF updated 14 July 2009 2" xfId="6008" xr:uid="{00000000-0005-0000-0000-000014020000}"/>
    <cellStyle name="___retention_2005Tables_CrossTWGv1P_for YIELD_AAupdate_082305_2007_CTSG1_FocusTWGs-test_STRJ(SOC)_SOC_Proposal_2 (1)_WK_2007Test0612Rev04_Test_Tables_20081208_Table Test-T8 RF updated 14 July 2009" xfId="129" xr:uid="{00000000-0005-0000-0000-000015020000}"/>
    <cellStyle name="___retention_2005Tables_CrossTWGv1P_for YIELD_AAupdate_082305_2007_CTSG1_FocusTWGs-test_STRJ(SOC)_SOC_Proposal_2 (1)_WK_2007Test0612Rev04_Test_Tables_20081208_Table Test-T8 RF updated 14 July 2009 2" xfId="6009" xr:uid="{00000000-0005-0000-0000-000016020000}"/>
    <cellStyle name="___retention_2005Tables_CrossTWGv1P_for YIELD_AAupdate_082305_2007_CTSG1_FocusTWGs-test_STRJ(SOC)_SOC_Proposal_2 (1)_WK_2007Test0612Rev04_Test_Tables_20081231プローブカード案" xfId="130" xr:uid="{00000000-0005-0000-0000-000017020000}"/>
    <cellStyle name="___retention_2005Tables_CrossTWGv1P_for YIELD_AAupdate_082305_2007_CTSG1_FocusTWGs-test_STRJ(SOC)_SOC_Proposal_2 (1)_WK_2007Test0612Rev04_Test_Tables_20081231プローブカード案 2" xfId="6010" xr:uid="{00000000-0005-0000-0000-000018020000}"/>
    <cellStyle name="___retention_2005Tables_CrossTWGv1P_for YIELD_AAupdate_082305_2007_CTSG1_FocusTWGs-test_STRJ(SOC)_SOC_Proposal_2 (1)_WK_2007Test0612Rev04_Test_Tables_20081231プローブカード案_Table Test-T8 RF updated 14 July 2009" xfId="131" xr:uid="{00000000-0005-0000-0000-000019020000}"/>
    <cellStyle name="___retention_2005Tables_CrossTWGv1P_for YIELD_AAupdate_082305_2007_CTSG1_FocusTWGs-test_STRJ(SOC)_SOC_Proposal_2 (1)_WK_2007Test0612Rev04_Test_Tables_20081231プローブカード案_Table Test-T8 RF updated 14 July 2009 2" xfId="6011" xr:uid="{00000000-0005-0000-0000-00001A020000}"/>
    <cellStyle name="___retention_2005Tables_CrossTWGv1P_for YIELD_AAupdate_082305_2007_CTSG1_FocusTWGs-test_STRJ(SOC)_SOC_Proposal_2 (1)_WK_2007Test0612Rev04_Test_Tables_20090113プローブカード案2" xfId="132" xr:uid="{00000000-0005-0000-0000-00001B020000}"/>
    <cellStyle name="___retention_2005Tables_CrossTWGv1P_for YIELD_AAupdate_082305_2007_CTSG1_FocusTWGs-test_STRJ(SOC)_SOC_Proposal_2 (1)_WK_2007Test0612Rev04_Test_Tables_20090113プローブカード案2 2" xfId="6012" xr:uid="{00000000-0005-0000-0000-00001C020000}"/>
    <cellStyle name="___retention_2005Tables_CrossTWGv1P_for YIELD_AAupdate_082305_2007_CTSG1_FocusTWGs-test_STRJ(SOC)_SOC_Proposal_2 (1)_WK_2007Test0612Rev04_Test_Tables_20090113プローブカード案2_Table Test-T8 RF updated 14 July 2009" xfId="133" xr:uid="{00000000-0005-0000-0000-00001D020000}"/>
    <cellStyle name="___retention_2005Tables_CrossTWGv1P_for YIELD_AAupdate_082305_2007_CTSG1_FocusTWGs-test_STRJ(SOC)_SOC_Proposal_2 (1)_WK_2007Test0612Rev04_Test_Tables_20090113プローブカード案2_Table Test-T8 RF updated 14 July 2009 2" xfId="6013" xr:uid="{00000000-0005-0000-0000-00001E020000}"/>
    <cellStyle name="___retention_2005Tables_CrossTWGv1P_for YIELD_AAupdate_082305_2007_CTSG1_FocusTWGs-test_STRJ(SOC)_SOC_Proposal_2 (1)_WK_2007Test0612Rev04_Test_Tables_20090113プローブカード案3" xfId="134" xr:uid="{00000000-0005-0000-0000-00001F020000}"/>
    <cellStyle name="___retention_2005Tables_CrossTWGv1P_for YIELD_AAupdate_082305_2007_CTSG1_FocusTWGs-test_STRJ(SOC)_SOC_Proposal_2 (1)_WK_2007Test0612Rev04_Test_Tables_20090113プローブカード案3 2" xfId="6014" xr:uid="{00000000-0005-0000-0000-000020020000}"/>
    <cellStyle name="___retention_2005Tables_CrossTWGv1P_for YIELD_AAupdate_082305_2007_CTSG1_FocusTWGs-test_STRJ(SOC)_SOC_Proposal_2 (1)_WK_2007Test0612Rev04_Test_Tables_20090113プローブカード案3_Table Test-T8 RF updated 14 July 2009" xfId="135" xr:uid="{00000000-0005-0000-0000-000021020000}"/>
    <cellStyle name="___retention_2005Tables_CrossTWGv1P_for YIELD_AAupdate_082305_2007_CTSG1_FocusTWGs-test_STRJ(SOC)_SOC_Proposal_2 (1)_WK_2007Test0612Rev04_Test_Tables_20090113プローブカード案3_Table Test-T8 RF updated 14 July 2009 2" xfId="6015" xr:uid="{00000000-0005-0000-0000-000022020000}"/>
    <cellStyle name="___retention_2005Tables_CrossTWGv1P_for YIELD_AAupdate_082305_2007_CTSG1_FocusTWGs-test_STRJ(SOC)_SOC_Proposal_2 (1)_WK_2007Test0612Rev04_To Linda ITRS_NILb (2)" xfId="2802" xr:uid="{00000000-0005-0000-0000-000023020000}"/>
    <cellStyle name="___retention_2005Tables_CrossTWGv1P_for YIELD_AAupdate_082305_2007_CTSG1_FocusTWGs-test_STRJ(SOC)_SOC_Proposal_2 (1)_WK_2007Test0612Rev04_見直しfor2009：2007Test0829_SoC&amp;Logic" xfId="136" xr:uid="{00000000-0005-0000-0000-000024020000}"/>
    <cellStyle name="___retention_2005Tables_CrossTWGv1P_for YIELD_AAupdate_082305_2007_CTSG1_FocusTWGs-test_STRJ(SOC)_SOC_Proposal_2 (1)_WK_2007Test0612Rev04_見直しfor2009：2007Test0829_SoC&amp;Logic 2" xfId="6016" xr:uid="{00000000-0005-0000-0000-000025020000}"/>
    <cellStyle name="___retention_2005Tables_CrossTWGv1P_for YIELD_AAupdate_082305_2007_CTSG1_FocusTWGs-test_STRJ(SOC)_SOC_Proposal_2 (1)_WK_2007Test0612Rev04_見直しfor2009：2007Test0829_SoC&amp;Logic(0707会議後)" xfId="137" xr:uid="{00000000-0005-0000-0000-000026020000}"/>
    <cellStyle name="___retention_2005Tables_CrossTWGv1P_for YIELD_AAupdate_082305_2007_CTSG1_FocusTWGs-test_STRJ(SOC)_SOC_Proposal_2 (1)_WK_2007Test0612Rev04_見直しfor2009：2007Test0829_SoC&amp;Logic(0707会議後) 2" xfId="6017" xr:uid="{00000000-0005-0000-0000-000027020000}"/>
    <cellStyle name="___retention_2005Tables_CrossTWGv1P_for YIELD_AAupdate_082305_2007_CTSG1_FocusTWGs-test_STRJ(SOC)_SOC_Proposal_2 (1)_見直しfor2009：2007Test0829_SoC&amp;Logic" xfId="138" xr:uid="{00000000-0005-0000-0000-000028020000}"/>
    <cellStyle name="___retention_2005Tables_CrossTWGv1P_for YIELD_AAupdate_082305_2007_CTSG1_FocusTWGs-test_STRJ(SOC)_SOC_Proposal_2 (1)_見直しfor2009：2007Test0829_SoC&amp;Logic 2" xfId="6018" xr:uid="{00000000-0005-0000-0000-000029020000}"/>
    <cellStyle name="___retention_2005Tables_CrossTWGv1P_for YIELD_AAupdate_082305_2007_CTSG1_FocusTWGs-test_STRJ(SOC)_SOC_Proposal_2 (1)_見直しfor2009：2007Test0829_SoC&amp;Logic(0707会議後)" xfId="139" xr:uid="{00000000-0005-0000-0000-00002A020000}"/>
    <cellStyle name="___retention_2005Tables_CrossTWGv1P_for YIELD_AAupdate_082305_2007_CTSG1_FocusTWGs-test_STRJ(SOC)_SOC_Proposal_2 (1)_見直しfor2009：2007Test0829_SoC&amp;Logic(0707会議後) 2" xfId="6019" xr:uid="{00000000-0005-0000-0000-00002B020000}"/>
    <cellStyle name="___retention_2005Tables_CrossTWGv1P_for YIELD_AAupdate_082305_2007_CTSG1_FocusTWGs-test_STRJ(SOC)_Table INTC6-Final from Italy" xfId="6020" xr:uid="{00000000-0005-0000-0000-00002C020000}"/>
    <cellStyle name="___retention_2005Tables_CrossTWGv1P_for YIELD_AAupdate_082305_2007_CTSG1_FocusTWGs-test_STRJ(SOC)_Table Test-T11 Prober updated 08Jul09" xfId="140" xr:uid="{00000000-0005-0000-0000-00002D020000}"/>
    <cellStyle name="___retention_2005Tables_CrossTWGv1P_for YIELD_AAupdate_082305_2007_CTSG1_FocusTWGs-test_STRJ(SOC)_Table Test-T11 Prober updated 08Jul09 2" xfId="6021" xr:uid="{00000000-0005-0000-0000-00002E020000}"/>
    <cellStyle name="___retention_2005Tables_CrossTWGv1P_for YIELD_AAupdate_082305_2007_CTSG1_FocusTWGs-test_STRJ(SOC)_Table Test-T8 RF updated 14 July 2009" xfId="141" xr:uid="{00000000-0005-0000-0000-00002F020000}"/>
    <cellStyle name="___retention_2005Tables_CrossTWGv1P_for YIELD_AAupdate_082305_2007_CTSG1_FocusTWGs-test_STRJ(SOC)_Table Test-T8 RF updated 14 July 2009 2" xfId="6022" xr:uid="{00000000-0005-0000-0000-000030020000}"/>
    <cellStyle name="___retention_2005Tables_CrossTWGv1P_for YIELD_AAupdate_082305_2007_CTSG1_FocusTWGs-test_STRJ(SOC)_Table-PIDS4-LSW" xfId="10178" xr:uid="{00000000-0005-0000-0000-000031020000}"/>
    <cellStyle name="___retention_2005Tables_CrossTWGv1P_for YIELD_AAupdate_082305_2007_CTSG1_FocusTWGs-test_STRJ(SOC)_Test_Tables_20081208" xfId="142" xr:uid="{00000000-0005-0000-0000-000032020000}"/>
    <cellStyle name="___retention_2005Tables_CrossTWGv1P_for YIELD_AAupdate_082305_2007_CTSG1_FocusTWGs-test_STRJ(SOC)_Test_Tables_20081208 2" xfId="6023" xr:uid="{00000000-0005-0000-0000-000033020000}"/>
    <cellStyle name="___retention_2005Tables_CrossTWGv1P_for YIELD_AAupdate_082305_2007_CTSG1_FocusTWGs-test_STRJ(SOC)_Test_Tables_20081208 Korea feedback_08081225 " xfId="143" xr:uid="{00000000-0005-0000-0000-000034020000}"/>
    <cellStyle name="___retention_2005Tables_CrossTWGv1P_for YIELD_AAupdate_082305_2007_CTSG1_FocusTWGs-test_STRJ(SOC)_Test_Tables_20081208 Korea feedback_08081225  2" xfId="6024" xr:uid="{00000000-0005-0000-0000-000035020000}"/>
    <cellStyle name="___retention_2005Tables_CrossTWGv1P_for YIELD_AAupdate_082305_2007_CTSG1_FocusTWGs-test_STRJ(SOC)_Test_Tables_20081208 Korea feedback_08081225 _Table Test-T8 RF updated 14 July 2009" xfId="144" xr:uid="{00000000-0005-0000-0000-000036020000}"/>
    <cellStyle name="___retention_2005Tables_CrossTWGv1P_for YIELD_AAupdate_082305_2007_CTSG1_FocusTWGs-test_STRJ(SOC)_Test_Tables_20081208 Korea feedback_08081225 _Table Test-T8 RF updated 14 July 2009 2" xfId="6025" xr:uid="{00000000-0005-0000-0000-000037020000}"/>
    <cellStyle name="___retention_2005Tables_CrossTWGv1P_for YIELD_AAupdate_082305_2007_CTSG1_FocusTWGs-test_STRJ(SOC)_Test_Tables_20081208_Table Test-T8 RF updated 14 July 2009" xfId="145" xr:uid="{00000000-0005-0000-0000-000038020000}"/>
    <cellStyle name="___retention_2005Tables_CrossTWGv1P_for YIELD_AAupdate_082305_2007_CTSG1_FocusTWGs-test_STRJ(SOC)_Test_Tables_20081208_Table Test-T8 RF updated 14 July 2009 2" xfId="6026" xr:uid="{00000000-0005-0000-0000-000039020000}"/>
    <cellStyle name="___retention_2005Tables_CrossTWGv1P_for YIELD_AAupdate_082305_2007_CTSG1_FocusTWGs-test_STRJ(SOC)_Test_Tables_20081231プローブカード案" xfId="146" xr:uid="{00000000-0005-0000-0000-00003A020000}"/>
    <cellStyle name="___retention_2005Tables_CrossTWGv1P_for YIELD_AAupdate_082305_2007_CTSG1_FocusTWGs-test_STRJ(SOC)_Test_Tables_20081231プローブカード案 2" xfId="6027" xr:uid="{00000000-0005-0000-0000-00003B020000}"/>
    <cellStyle name="___retention_2005Tables_CrossTWGv1P_for YIELD_AAupdate_082305_2007_CTSG1_FocusTWGs-test_STRJ(SOC)_Test_Tables_20081231プローブカード案_Table Test-T8 RF updated 14 July 2009" xfId="147" xr:uid="{00000000-0005-0000-0000-00003C020000}"/>
    <cellStyle name="___retention_2005Tables_CrossTWGv1P_for YIELD_AAupdate_082305_2007_CTSG1_FocusTWGs-test_STRJ(SOC)_Test_Tables_20081231プローブカード案_Table Test-T8 RF updated 14 July 2009 2" xfId="6028" xr:uid="{00000000-0005-0000-0000-00003D020000}"/>
    <cellStyle name="___retention_2005Tables_CrossTWGv1P_for YIELD_AAupdate_082305_2007_CTSG1_FocusTWGs-test_STRJ(SOC)_Test_Tables_20090113プローブカード案2" xfId="148" xr:uid="{00000000-0005-0000-0000-00003E020000}"/>
    <cellStyle name="___retention_2005Tables_CrossTWGv1P_for YIELD_AAupdate_082305_2007_CTSG1_FocusTWGs-test_STRJ(SOC)_Test_Tables_20090113プローブカード案2 2" xfId="6029" xr:uid="{00000000-0005-0000-0000-00003F020000}"/>
    <cellStyle name="___retention_2005Tables_CrossTWGv1P_for YIELD_AAupdate_082305_2007_CTSG1_FocusTWGs-test_STRJ(SOC)_Test_Tables_20090113プローブカード案2_Table Test-T8 RF updated 14 July 2009" xfId="149" xr:uid="{00000000-0005-0000-0000-000040020000}"/>
    <cellStyle name="___retention_2005Tables_CrossTWGv1P_for YIELD_AAupdate_082305_2007_CTSG1_FocusTWGs-test_STRJ(SOC)_Test_Tables_20090113プローブカード案2_Table Test-T8 RF updated 14 July 2009 2" xfId="6030" xr:uid="{00000000-0005-0000-0000-000041020000}"/>
    <cellStyle name="___retention_2005Tables_CrossTWGv1P_for YIELD_AAupdate_082305_2007_CTSG1_FocusTWGs-test_STRJ(SOC)_Test_Tables_20090113プローブカード案3" xfId="150" xr:uid="{00000000-0005-0000-0000-000042020000}"/>
    <cellStyle name="___retention_2005Tables_CrossTWGv1P_for YIELD_AAupdate_082305_2007_CTSG1_FocusTWGs-test_STRJ(SOC)_Test_Tables_20090113プローブカード案3 2" xfId="6031" xr:uid="{00000000-0005-0000-0000-000043020000}"/>
    <cellStyle name="___retention_2005Tables_CrossTWGv1P_for YIELD_AAupdate_082305_2007_CTSG1_FocusTWGs-test_STRJ(SOC)_Test_Tables_20090113プローブカード案3_Table Test-T8 RF updated 14 July 2009" xfId="151" xr:uid="{00000000-0005-0000-0000-000044020000}"/>
    <cellStyle name="___retention_2005Tables_CrossTWGv1P_for YIELD_AAupdate_082305_2007_CTSG1_FocusTWGs-test_STRJ(SOC)_Test_Tables_20090113プローブカード案3_Table Test-T8 RF updated 14 July 2009 2" xfId="6032" xr:uid="{00000000-0005-0000-0000-000045020000}"/>
    <cellStyle name="___retention_2005Tables_CrossTWGv1P_for YIELD_AAupdate_082305_2007_CTSG1_FocusTWGs-test_STRJ(SOC)_To Linda ITRS_NILb (2)" xfId="2803" xr:uid="{00000000-0005-0000-0000-000046020000}"/>
    <cellStyle name="___retention_2005Tables_CrossTWGv1P_for YIELD_AAupdate_082305_2007_CTSG1_FocusTWGs-test_STRJ(SOC)_WK_2007Test0612Rev04" xfId="152" xr:uid="{00000000-0005-0000-0000-000047020000}"/>
    <cellStyle name="___retention_2005Tables_CrossTWGv1P_for YIELD_AAupdate_082305_2007_CTSG1_FocusTWGs-test_STRJ(SOC)_WK_2007Test0612Rev04 2" xfId="10080" xr:uid="{00000000-0005-0000-0000-000048020000}"/>
    <cellStyle name="___retention_2005Tables_CrossTWGv1P_for YIELD_AAupdate_082305_2007_CTSG1_FocusTWGs-test_STRJ(SOC)_WK_2007Test0612Rev04 3" xfId="2804" xr:uid="{00000000-0005-0000-0000-000049020000}"/>
    <cellStyle name="___retention_2005Tables_CrossTWGv1P_for YIELD_AAupdate_082305_2007_CTSG1_FocusTWGs-test_STRJ(SOC)_WK_2007Test0612Rev04_2008Tables_FOCUS_ERM-ERD-FEP-LITH-INTC-FAC-AP_DRAFTv7" xfId="153" xr:uid="{00000000-0005-0000-0000-00004A020000}"/>
    <cellStyle name="___retention_2005Tables_CrossTWGv1P_for YIELD_AAupdate_082305_2007_CTSG1_FocusTWGs-test_STRJ(SOC)_WK_2007Test0612Rev04_2008Tables_FOCUS_ERM-ERD-FEP-LITH-INTC-FAC-AP_DRAFTv7 2" xfId="10357" xr:uid="{00000000-0005-0000-0000-00004B020000}"/>
    <cellStyle name="___retention_2005Tables_CrossTWGv1P_for YIELD_AAupdate_082305_2007_CTSG1_FocusTWGs-test_STRJ(SOC)_WK_2007Test0612Rev04_2008Tables_FOCUS_ERM-ERD-FEP-LITH-INTC-FAC-AP_DRAFTv7 3" xfId="2805" xr:uid="{00000000-0005-0000-0000-00004C020000}"/>
    <cellStyle name="___retention_2005Tables_CrossTWGv1P_for YIELD_AAupdate_082305_2007_CTSG1_FocusTWGs-test_STRJ(SOC)_WK_2007Test0612Rev04_2008Tables_FOCUS_ERM-ERD-FEP-LITH-INTC-FAC-AP_DRAFTv7_2009 TR Tables_Factory Integration version 08-LSW" xfId="2806" xr:uid="{00000000-0005-0000-0000-00004D020000}"/>
    <cellStyle name="___retention_2005Tables_CrossTWGv1P_for YIELD_AAupdate_082305_2007_CTSG1_FocusTWGs-test_STRJ(SOC)_WK_2007Test0612Rev04_2008Tables_FOCUS_ERM-ERD-FEP-LITH-INTC-FAC-AP_DRAFTv7_2009 TR Tables_Factory Integration(20090806)_02A" xfId="2807" xr:uid="{00000000-0005-0000-0000-00004E020000}"/>
    <cellStyle name="___retention_2005Tables_CrossTWGv1P_for YIELD_AAupdate_082305_2007_CTSG1_FocusTWGs-test_STRJ(SOC)_WK_2007Test0612Rev04_2008Tables_FOCUS_ERM-ERD-FEP-LITH-INTC-FAC-AP_DRAFTv7_2009_INDEX" xfId="6033" xr:uid="{00000000-0005-0000-0000-00004F020000}"/>
    <cellStyle name="___retention_2005Tables_CrossTWGv1P_for YIELD_AAupdate_082305_2007_CTSG1_FocusTWGs-test_STRJ(SOC)_WK_2007Test0612Rev04_2008Tables_FOCUS_ERM-ERD-FEP-LITH-INTC-FAC-AP_DRAFTv7_2009_InterconnectTables_03032010" xfId="6034" xr:uid="{00000000-0005-0000-0000-000050020000}"/>
    <cellStyle name="___retention_2005Tables_CrossTWGv1P_for YIELD_AAupdate_082305_2007_CTSG1_FocusTWGs-test_STRJ(SOC)_WK_2007Test0612Rev04_2008Tables_FOCUS_ERM-ERD-FEP-LITH-INTC-FAC-AP_DRAFTv7_2009Tables_FOCUS_B_ITRS" xfId="2808" xr:uid="{00000000-0005-0000-0000-000051020000}"/>
    <cellStyle name="___retention_2005Tables_CrossTWGv1P_for YIELD_AAupdate_082305_2007_CTSG1_FocusTWGs-test_STRJ(SOC)_WK_2007Test0612Rev04_2008Tables_FOCUS_ERM-ERD-FEP-LITH-INTC-FAC-AP_DRAFTv7_2009Tables_FOCUS_B_itwg(Factory Integration)09" xfId="2809" xr:uid="{00000000-0005-0000-0000-000052020000}"/>
    <cellStyle name="___retention_2005Tables_CrossTWGv1P_for YIELD_AAupdate_082305_2007_CTSG1_FocusTWGs-test_STRJ(SOC)_WK_2007Test0612Rev04_2008Tables_FOCUS_ERM-ERD-FEP-LITH-INTC-FAC-AP_DRAFTv7_2009Tables_Focus_B-LITH-US-Bussels-V3" xfId="2810" xr:uid="{00000000-0005-0000-0000-000053020000}"/>
    <cellStyle name="___retention_2005Tables_CrossTWGv1P_for YIELD_AAupdate_082305_2007_CTSG1_FocusTWGs-test_STRJ(SOC)_WK_2007Test0612Rev04_2008Tables_FOCUS_ERM-ERD-FEP-LITH-INTC-FAC-AP_DRAFTv7_2009Tables_Focus_B-LITH-US-V13b" xfId="2811" xr:uid="{00000000-0005-0000-0000-000054020000}"/>
    <cellStyle name="___retention_2005Tables_CrossTWGv1P_for YIELD_AAupdate_082305_2007_CTSG1_FocusTWGs-test_STRJ(SOC)_WK_2007Test0612Rev04_2008Tables_FOCUS_ERM-ERD-FEP-LITH-INTC-FAC-AP_DRAFTv7_2009Tables_FOCUS_C_ITRS-FEPITWG(LL edits)" xfId="10202" xr:uid="{00000000-0005-0000-0000-000055020000}"/>
    <cellStyle name="___retention_2005Tables_CrossTWGv1P_for YIELD_AAupdate_082305_2007_CTSG1_FocusTWGs-test_STRJ(SOC)_WK_2007Test0612Rev04_2008Tables_FOCUS_ERM-ERD-FEP-LITH-INTC-FAC-AP_DRAFTv7_2009Tables_FOCUS_C_ITRSV1" xfId="2812" xr:uid="{00000000-0005-0000-0000-000056020000}"/>
    <cellStyle name="___retention_2005Tables_CrossTWGv1P_for YIELD_AAupdate_082305_2007_CTSG1_FocusTWGs-test_STRJ(SOC)_WK_2007Test0612Rev04_2008Tables_FOCUS_ERM-ERD-FEP-LITH-INTC-FAC-AP_DRAFTv7_2009Tables_FOCUS_C_ITRSV3" xfId="2813" xr:uid="{00000000-0005-0000-0000-000057020000}"/>
    <cellStyle name="___retention_2005Tables_CrossTWGv1P_for YIELD_AAupdate_082305_2007_CTSG1_FocusTWGs-test_STRJ(SOC)_WK_2007Test0612Rev04_2008Tables_FOCUS_ERM-ERD-FEP-LITH-INTC-FAC-AP_DRAFTv7_2009Tables_FOCUS_D_ITRS-ITWG Copy 2010 V1" xfId="2814" xr:uid="{00000000-0005-0000-0000-000058020000}"/>
    <cellStyle name="___retention_2005Tables_CrossTWGv1P_for YIELD_AAupdate_082305_2007_CTSG1_FocusTWGs-test_STRJ(SOC)_WK_2007Test0612Rev04_2008Tables_FOCUS_ERM-ERD-FEP-LITH-INTC-FAC-AP_DRAFTv7_2009Tables_FOCUS_E_ITRS-AP and Interconnectv1" xfId="6035" xr:uid="{00000000-0005-0000-0000-000059020000}"/>
    <cellStyle name="___retention_2005Tables_CrossTWGv1P_for YIELD_AAupdate_082305_2007_CTSG1_FocusTWGs-test_STRJ(SOC)_WK_2007Test0612Rev04_2008Tables_FOCUS_ERM-ERD-FEP-LITH-INTC-FAC-AP_DRAFTv7_2009Tables_FOCUS_E_ITRS-Interconnect-DRAFT" xfId="6036" xr:uid="{00000000-0005-0000-0000-00005A020000}"/>
    <cellStyle name="___retention_2005Tables_CrossTWGv1P_for YIELD_AAupdate_082305_2007_CTSG1_FocusTWGs-test_STRJ(SOC)_WK_2007Test0612Rev04_2008Tables_FOCUS_ERM-ERD-FEP-LITH-INTC-FAC-AP_DRAFTv7_2009Tables_ORTC_V5" xfId="2815" xr:uid="{00000000-0005-0000-0000-00005B020000}"/>
    <cellStyle name="___retention_2005Tables_CrossTWGv1P_for YIELD_AAupdate_082305_2007_CTSG1_FocusTWGs-test_STRJ(SOC)_WK_2007Test0612Rev04_2008Tables_FOCUS_ERM-ERD-FEP-LITH-INTC-FAC-AP_DRAFTv7_2010-Update-PIDS-4B-lsw" xfId="9590" xr:uid="{00000000-0005-0000-0000-00005C020000}"/>
    <cellStyle name="___retention_2005Tables_CrossTWGv1P_for YIELD_AAupdate_082305_2007_CTSG1_FocusTWGs-test_STRJ(SOC)_WK_2007Test0612Rev04_2008Tables_FOCUS_ERM-ERD-FEP-LITH-INTC-FAC-AP_DRAFTv7_2011_ORTC-2A" xfId="5832" xr:uid="{00000000-0005-0000-0000-00005D020000}"/>
    <cellStyle name="___retention_2005Tables_CrossTWGv1P_for YIELD_AAupdate_082305_2007_CTSG1_FocusTWGs-test_STRJ(SOC)_WK_2007Test0612Rev04_2008Tables_FOCUS_ERM-ERD-FEP-LITH-INTC-FAC-AP_DRAFTv7_4FINAL2009Tables_ERD_Oct30_lsw" xfId="2816" xr:uid="{00000000-0005-0000-0000-00005E020000}"/>
    <cellStyle name="___retention_2005Tables_CrossTWGv1P_for YIELD_AAupdate_082305_2007_CTSG1_FocusTWGs-test_STRJ(SOC)_WK_2007Test0612Rev04_2008Tables_FOCUS_ERM-ERD-FEP-LITH-INTC-FAC-AP_DRAFTv7_4FINAL2009Tables_ERD_Oct30_lsw2" xfId="2817" xr:uid="{00000000-0005-0000-0000-00005F020000}"/>
    <cellStyle name="___retention_2005Tables_CrossTWGv1P_for YIELD_AAupdate_082305_2007_CTSG1_FocusTWGs-test_STRJ(SOC)_WK_2007Test0612Rev04_2008Tables_FOCUS_ERM-ERD-FEP-LITH-INTC-FAC-AP_DRAFTv7_ITRS 2010 NAND Flash table revision--LSW  (Revised 09-15-2010)" xfId="9591" xr:uid="{00000000-0005-0000-0000-000060020000}"/>
    <cellStyle name="___retention_2005Tables_CrossTWGv1P_for YIELD_AAupdate_082305_2007_CTSG1_FocusTWGs-test_STRJ(SOC)_WK_2007Test0612Rev04_2008Tables_FOCUS_ERM-ERD-FEP-LITH-INTC-FAC-AP_DRAFTv7_ITRS B)_Table_ver6_INTC1~6_021710_After_Telecon_Rev_Alexis-lswEDITORS-NOTES" xfId="6037" xr:uid="{00000000-0005-0000-0000-000061020000}"/>
    <cellStyle name="___retention_2005Tables_CrossTWGv1P_for YIELD_AAupdate_082305_2007_CTSG1_FocusTWGs-test_STRJ(SOC)_WK_2007Test0612Rev04_2008Tables_FOCUS_ERM-ERD-FEP-LITH-INTC-FAC-AP_DRAFTv7_ITRS EUV Mask WG Meeting with Proposals-2009" xfId="2818" xr:uid="{00000000-0005-0000-0000-000062020000}"/>
    <cellStyle name="___retention_2005Tables_CrossTWGv1P_for YIELD_AAupdate_082305_2007_CTSG1_FocusTWGs-test_STRJ(SOC)_WK_2007Test0612Rev04_2008Tables_FOCUS_ERM-ERD-FEP-LITH-INTC-FAC-AP_DRAFTv7_ITRS Optica Mask Table change note 200907011" xfId="2819" xr:uid="{00000000-0005-0000-0000-000063020000}"/>
    <cellStyle name="___retention_2005Tables_CrossTWGv1P_for YIELD_AAupdate_082305_2007_CTSG1_FocusTWGs-test_STRJ(SOC)_WK_2007Test0612Rev04_2008Tables_FOCUS_ERM-ERD-FEP-LITH-INTC-FAC-AP_DRAFTv7_Litho_Challenges_2009_ITRS_Lith_Table_Summary-V5" xfId="2820" xr:uid="{00000000-0005-0000-0000-000064020000}"/>
    <cellStyle name="___retention_2005Tables_CrossTWGv1P_for YIELD_AAupdate_082305_2007_CTSG1_FocusTWGs-test_STRJ(SOC)_WK_2007Test0612Rev04_2008Tables_FOCUS_ERM-ERD-FEP-LITH-INTC-FAC-AP_DRAFTv7_Table INTC6-Final from Italy" xfId="6038" xr:uid="{00000000-0005-0000-0000-000065020000}"/>
    <cellStyle name="___retention_2005Tables_CrossTWGv1P_for YIELD_AAupdate_082305_2007_CTSG1_FocusTWGs-test_STRJ(SOC)_WK_2007Test0612Rev04_2008Tables_FOCUS_ERM-ERD-FEP-LITH-INTC-FAC-AP_DRAFTv7_Table-PIDS4-LSW" xfId="9878" xr:uid="{00000000-0005-0000-0000-000066020000}"/>
    <cellStyle name="___retention_2005Tables_CrossTWGv1P_for YIELD_AAupdate_082305_2007_CTSG1_FocusTWGs-test_STRJ(SOC)_WK_2007Test0612Rev04_2008Tables_FOCUS_ERM-ERD-FEP-LITH-INTC-FAC-AP_DRAFTv7_To Linda ITRS_NILb (2)" xfId="2821" xr:uid="{00000000-0005-0000-0000-000067020000}"/>
    <cellStyle name="___retention_2005Tables_CrossTWGv1P_for YIELD_AAupdate_082305_2007_CTSG1_FocusTWGs-test_STRJ(SOC)_WK_2007Test0612Rev04_2008Test 081203 handler revised proposal by SEAJ" xfId="154" xr:uid="{00000000-0005-0000-0000-000068020000}"/>
    <cellStyle name="___retention_2005Tables_CrossTWGv1P_for YIELD_AAupdate_082305_2007_CTSG1_FocusTWGs-test_STRJ(SOC)_WK_2007Test0612Rev04_2008Test 081203 handler revised proposal by SEAJ 2" xfId="6039" xr:uid="{00000000-0005-0000-0000-000069020000}"/>
    <cellStyle name="___retention_2005Tables_CrossTWGv1P_for YIELD_AAupdate_082305_2007_CTSG1_FocusTWGs-test_STRJ(SOC)_WK_2007Test0612Rev04_2008Test 081203 handler revised proposal by SEAJ_2009 ITRS TestTable(Handler)090505" xfId="155" xr:uid="{00000000-0005-0000-0000-00006A020000}"/>
    <cellStyle name="___retention_2005Tables_CrossTWGv1P_for YIELD_AAupdate_082305_2007_CTSG1_FocusTWGs-test_STRJ(SOC)_WK_2007Test0612Rev04_2008Test 081203 handler revised proposal by SEAJ_2009 ITRS TestTable(Handler)090505 2" xfId="6040" xr:uid="{00000000-0005-0000-0000-00006B020000}"/>
    <cellStyle name="___retention_2005Tables_CrossTWGv1P_for YIELD_AAupdate_082305_2007_CTSG1_FocusTWGs-test_STRJ(SOC)_WK_2007Test0612Rev04_2008Test 081203 handler revised proposal by SEAJ_Table Test-T8 RF updated 14 July 2009" xfId="156" xr:uid="{00000000-0005-0000-0000-00006C020000}"/>
    <cellStyle name="___retention_2005Tables_CrossTWGv1P_for YIELD_AAupdate_082305_2007_CTSG1_FocusTWGs-test_STRJ(SOC)_WK_2007Test0612Rev04_2008Test 081203 handler revised proposal by SEAJ_Table Test-T8 RF updated 14 July 2009 2" xfId="6041" xr:uid="{00000000-0005-0000-0000-00006D020000}"/>
    <cellStyle name="___retention_2005Tables_CrossTWGv1P_for YIELD_AAupdate_082305_2007_CTSG1_FocusTWGs-test_STRJ(SOC)_WK_2007Test0612Rev04_2008Test 1120 prober " xfId="157" xr:uid="{00000000-0005-0000-0000-00006E020000}"/>
    <cellStyle name="___retention_2005Tables_CrossTWGv1P_for YIELD_AAupdate_082305_2007_CTSG1_FocusTWGs-test_STRJ(SOC)_WK_2007Test0612Rev04_2008Test 1120 prober  2" xfId="6042" xr:uid="{00000000-0005-0000-0000-00006F020000}"/>
    <cellStyle name="___retention_2005Tables_CrossTWGv1P_for YIELD_AAupdate_082305_2007_CTSG1_FocusTWGs-test_STRJ(SOC)_WK_2007Test0612Rev04_2008Test 1120 prober _2009 ITRS TestTable(Handler)090505" xfId="158" xr:uid="{00000000-0005-0000-0000-000070020000}"/>
    <cellStyle name="___retention_2005Tables_CrossTWGv1P_for YIELD_AAupdate_082305_2007_CTSG1_FocusTWGs-test_STRJ(SOC)_WK_2007Test0612Rev04_2008Test 1120 prober _2009 ITRS TestTable(Handler)090505 2" xfId="6043" xr:uid="{00000000-0005-0000-0000-000071020000}"/>
    <cellStyle name="___retention_2005Tables_CrossTWGv1P_for YIELD_AAupdate_082305_2007_CTSG1_FocusTWGs-test_STRJ(SOC)_WK_2007Test0612Rev04_2008Test 1120 prober _Table Test-T8 RF updated 14 July 2009" xfId="159" xr:uid="{00000000-0005-0000-0000-000072020000}"/>
    <cellStyle name="___retention_2005Tables_CrossTWGv1P_for YIELD_AAupdate_082305_2007_CTSG1_FocusTWGs-test_STRJ(SOC)_WK_2007Test0612Rev04_2008Test 1120 prober _Table Test-T8 RF updated 14 July 2009 2" xfId="6044" xr:uid="{00000000-0005-0000-0000-000073020000}"/>
    <cellStyle name="___retention_2005Tables_CrossTWGv1P_for YIELD_AAupdate_082305_2007_CTSG1_FocusTWGs-test_STRJ(SOC)_WK_2007Test0612Rev04_2008Test0722" xfId="160" xr:uid="{00000000-0005-0000-0000-000074020000}"/>
    <cellStyle name="___retention_2005Tables_CrossTWGv1P_for YIELD_AAupdate_082305_2007_CTSG1_FocusTWGs-test_STRJ(SOC)_WK_2007Test0612Rev04_2008Test0722 2" xfId="6045" xr:uid="{00000000-0005-0000-0000-000075020000}"/>
    <cellStyle name="___retention_2005Tables_CrossTWGv1P_for YIELD_AAupdate_082305_2007_CTSG1_FocusTWGs-test_STRJ(SOC)_WK_2007Test0612Rev04_2008Test0722_2009 ITRS TestTable(Handler)090505" xfId="161" xr:uid="{00000000-0005-0000-0000-000076020000}"/>
    <cellStyle name="___retention_2005Tables_CrossTWGv1P_for YIELD_AAupdate_082305_2007_CTSG1_FocusTWGs-test_STRJ(SOC)_WK_2007Test0612Rev04_2008Test0722_2009 ITRS TestTable(Handler)090505 2" xfId="6046" xr:uid="{00000000-0005-0000-0000-000077020000}"/>
    <cellStyle name="___retention_2005Tables_CrossTWGv1P_for YIELD_AAupdate_082305_2007_CTSG1_FocusTWGs-test_STRJ(SOC)_WK_2007Test0612Rev04_2008Test0722_Table Test-T8 RF updated 14 July 2009" xfId="162" xr:uid="{00000000-0005-0000-0000-000078020000}"/>
    <cellStyle name="___retention_2005Tables_CrossTWGv1P_for YIELD_AAupdate_082305_2007_CTSG1_FocusTWGs-test_STRJ(SOC)_WK_2007Test0612Rev04_2008Test0722_Table Test-T8 RF updated 14 July 2009 2" xfId="6047" xr:uid="{00000000-0005-0000-0000-000079020000}"/>
    <cellStyle name="___retention_2005Tables_CrossTWGv1P_for YIELD_AAupdate_082305_2007_CTSG1_FocusTWGs-test_STRJ(SOC)_WK_2007Test0612Rev04_2008Test1215" xfId="163" xr:uid="{00000000-0005-0000-0000-00007A020000}"/>
    <cellStyle name="___retention_2005Tables_CrossTWGv1P_for YIELD_AAupdate_082305_2007_CTSG1_FocusTWGs-test_STRJ(SOC)_WK_2007Test0612Rev04_2008Test1215 2" xfId="6048" xr:uid="{00000000-0005-0000-0000-00007B020000}"/>
    <cellStyle name="___retention_2005Tables_CrossTWGv1P_for YIELD_AAupdate_082305_2007_CTSG1_FocusTWGs-test_STRJ(SOC)_WK_2007Test0612Rev04_2008Test1215_Table Test-T8 RF updated 14 July 2009" xfId="164" xr:uid="{00000000-0005-0000-0000-00007C020000}"/>
    <cellStyle name="___retention_2005Tables_CrossTWGv1P_for YIELD_AAupdate_082305_2007_CTSG1_FocusTWGs-test_STRJ(SOC)_WK_2007Test0612Rev04_2008Test1215_Table Test-T8 RF updated 14 July 2009 2" xfId="6049" xr:uid="{00000000-0005-0000-0000-00007D020000}"/>
    <cellStyle name="___retention_2005Tables_CrossTWGv1P_for YIELD_AAupdate_082305_2007_CTSG1_FocusTWGs-test_STRJ(SOC)_WK_2007Test0612Rev04_2008TestProposals_Handler_081208" xfId="165" xr:uid="{00000000-0005-0000-0000-00007E020000}"/>
    <cellStyle name="___retention_2005Tables_CrossTWGv1P_for YIELD_AAupdate_082305_2007_CTSG1_FocusTWGs-test_STRJ(SOC)_WK_2007Test0612Rev04_2008TestProposals_Handler_081208 2" xfId="6050" xr:uid="{00000000-0005-0000-0000-00007F020000}"/>
    <cellStyle name="___retention_2005Tables_CrossTWGv1P_for YIELD_AAupdate_082305_2007_CTSG1_FocusTWGs-test_STRJ(SOC)_WK_2007Test0612Rev04_2008TestProposals_Handler_081208_Table Test-T8 RF updated 14 July 2009" xfId="166" xr:uid="{00000000-0005-0000-0000-000080020000}"/>
    <cellStyle name="___retention_2005Tables_CrossTWGv1P_for YIELD_AAupdate_082305_2007_CTSG1_FocusTWGs-test_STRJ(SOC)_WK_2007Test0612Rev04_2008TestProposals_Handler_081208_Table Test-T8 RF updated 14 July 2009 2" xfId="6051" xr:uid="{00000000-0005-0000-0000-000081020000}"/>
    <cellStyle name="___retention_2005Tables_CrossTWGv1P_for YIELD_AAupdate_082305_2007_CTSG1_FocusTWGs-test_STRJ(SOC)_WK_2007Test0612Rev04_2009 ITRS TestTable(Handler)090505" xfId="167" xr:uid="{00000000-0005-0000-0000-000082020000}"/>
    <cellStyle name="___retention_2005Tables_CrossTWGv1P_for YIELD_AAupdate_082305_2007_CTSG1_FocusTWGs-test_STRJ(SOC)_WK_2007Test0612Rev04_2009 ITRS TestTable(Handler)090505 2" xfId="6052" xr:uid="{00000000-0005-0000-0000-000083020000}"/>
    <cellStyle name="___retention_2005Tables_CrossTWGv1P_for YIELD_AAupdate_082305_2007_CTSG1_FocusTWGs-test_STRJ(SOC)_WK_2007Test0612Rev04_2009 TR Tables_Factory Integration version 08-LSW" xfId="2822" xr:uid="{00000000-0005-0000-0000-000084020000}"/>
    <cellStyle name="___retention_2005Tables_CrossTWGv1P_for YIELD_AAupdate_082305_2007_CTSG1_FocusTWGs-test_STRJ(SOC)_WK_2007Test0612Rev04_2009 TR Tables_Factory Integration(20090806)_02A" xfId="2823" xr:uid="{00000000-0005-0000-0000-000085020000}"/>
    <cellStyle name="___retention_2005Tables_CrossTWGv1P_for YIELD_AAupdate_082305_2007_CTSG1_FocusTWGs-test_STRJ(SOC)_WK_2007Test0612Rev04_2009_INDEX" xfId="6053" xr:uid="{00000000-0005-0000-0000-000086020000}"/>
    <cellStyle name="___retention_2005Tables_CrossTWGv1P_for YIELD_AAupdate_082305_2007_CTSG1_FocusTWGs-test_STRJ(SOC)_WK_2007Test0612Rev04_2009_InterconnectTables_03032010" xfId="6054" xr:uid="{00000000-0005-0000-0000-000087020000}"/>
    <cellStyle name="___retention_2005Tables_CrossTWGv1P_for YIELD_AAupdate_082305_2007_CTSG1_FocusTWGs-test_STRJ(SOC)_WK_2007Test0612Rev04_2009Tables_FOCUS_B_ITRS" xfId="2824" xr:uid="{00000000-0005-0000-0000-000088020000}"/>
    <cellStyle name="___retention_2005Tables_CrossTWGv1P_for YIELD_AAupdate_082305_2007_CTSG1_FocusTWGs-test_STRJ(SOC)_WK_2007Test0612Rev04_2009Tables_FOCUS_B_itwg(Factory Integration)09" xfId="2825" xr:uid="{00000000-0005-0000-0000-000089020000}"/>
    <cellStyle name="___retention_2005Tables_CrossTWGv1P_for YIELD_AAupdate_082305_2007_CTSG1_FocusTWGs-test_STRJ(SOC)_WK_2007Test0612Rev04_2009Tables_Focus_B-LITH-US-Bussels-V3" xfId="2826" xr:uid="{00000000-0005-0000-0000-00008A020000}"/>
    <cellStyle name="___retention_2005Tables_CrossTWGv1P_for YIELD_AAupdate_082305_2007_CTSG1_FocusTWGs-test_STRJ(SOC)_WK_2007Test0612Rev04_2009Tables_Focus_B-LITH-US-V13b" xfId="2827" xr:uid="{00000000-0005-0000-0000-00008B020000}"/>
    <cellStyle name="___retention_2005Tables_CrossTWGv1P_for YIELD_AAupdate_082305_2007_CTSG1_FocusTWGs-test_STRJ(SOC)_WK_2007Test0612Rev04_2009Tables_FOCUS_C_ITRS-FEPITWG(LL edits)" xfId="9297" xr:uid="{00000000-0005-0000-0000-00008C020000}"/>
    <cellStyle name="___retention_2005Tables_CrossTWGv1P_for YIELD_AAupdate_082305_2007_CTSG1_FocusTWGs-test_STRJ(SOC)_WK_2007Test0612Rev04_2009Tables_FOCUS_C_ITRSV1" xfId="2828" xr:uid="{00000000-0005-0000-0000-00008D020000}"/>
    <cellStyle name="___retention_2005Tables_CrossTWGv1P_for YIELD_AAupdate_082305_2007_CTSG1_FocusTWGs-test_STRJ(SOC)_WK_2007Test0612Rev04_2009Tables_FOCUS_C_ITRSV3" xfId="2829" xr:uid="{00000000-0005-0000-0000-00008E020000}"/>
    <cellStyle name="___retention_2005Tables_CrossTWGv1P_for YIELD_AAupdate_082305_2007_CTSG1_FocusTWGs-test_STRJ(SOC)_WK_2007Test0612Rev04_2009Tables_FOCUS_D_ITRS-ITWG Copy 2010 V1" xfId="2830" xr:uid="{00000000-0005-0000-0000-00008F020000}"/>
    <cellStyle name="___retention_2005Tables_CrossTWGv1P_for YIELD_AAupdate_082305_2007_CTSG1_FocusTWGs-test_STRJ(SOC)_WK_2007Test0612Rev04_2009Tables_FOCUS_E_ITRS-AP and Interconnectv1" xfId="6055" xr:uid="{00000000-0005-0000-0000-000090020000}"/>
    <cellStyle name="___retention_2005Tables_CrossTWGv1P_for YIELD_AAupdate_082305_2007_CTSG1_FocusTWGs-test_STRJ(SOC)_WK_2007Test0612Rev04_2009Tables_FOCUS_E_ITRS-Interconnect-DRAFT" xfId="6056" xr:uid="{00000000-0005-0000-0000-000091020000}"/>
    <cellStyle name="___retention_2005Tables_CrossTWGv1P_for YIELD_AAupdate_082305_2007_CTSG1_FocusTWGs-test_STRJ(SOC)_WK_2007Test0612Rev04_2009Tables_ORTC_V5" xfId="2831" xr:uid="{00000000-0005-0000-0000-000092020000}"/>
    <cellStyle name="___retention_2005Tables_CrossTWGv1P_for YIELD_AAupdate_082305_2007_CTSG1_FocusTWGs-test_STRJ(SOC)_WK_2007Test0612Rev04_2010-Update-PIDS-4B-lsw" xfId="9592" xr:uid="{00000000-0005-0000-0000-000093020000}"/>
    <cellStyle name="___retention_2005Tables_CrossTWGv1P_for YIELD_AAupdate_082305_2007_CTSG1_FocusTWGs-test_STRJ(SOC)_WK_2007Test0612Rev04_2011_ORTC-2A" xfId="5663" xr:uid="{00000000-0005-0000-0000-000094020000}"/>
    <cellStyle name="___retention_2005Tables_CrossTWGv1P_for YIELD_AAupdate_082305_2007_CTSG1_FocusTWGs-test_STRJ(SOC)_WK_2007Test0612Rev04_4FINAL2009Tables_ERD_Oct30_lsw" xfId="2832" xr:uid="{00000000-0005-0000-0000-000095020000}"/>
    <cellStyle name="___retention_2005Tables_CrossTWGv1P_for YIELD_AAupdate_082305_2007_CTSG1_FocusTWGs-test_STRJ(SOC)_WK_2007Test0612Rev04_4FINAL2009Tables_ERD_Oct30_lsw2" xfId="2833" xr:uid="{00000000-0005-0000-0000-000096020000}"/>
    <cellStyle name="___retention_2005Tables_CrossTWGv1P_for YIELD_AAupdate_082305_2007_CTSG1_FocusTWGs-test_STRJ(SOC)_WK_2007Test0612Rev04_ITRS 2010 NAND Flash table revision--LSW  (Revised 09-15-2010)" xfId="9593" xr:uid="{00000000-0005-0000-0000-000097020000}"/>
    <cellStyle name="___retention_2005Tables_CrossTWGv1P_for YIELD_AAupdate_082305_2007_CTSG1_FocusTWGs-test_STRJ(SOC)_WK_2007Test0612Rev04_ITRS B)_Table_ver6_INTC1~6_021710_After_Telecon_Rev_Alexis-lswEDITORS-NOTES" xfId="6057" xr:uid="{00000000-0005-0000-0000-000098020000}"/>
    <cellStyle name="___retention_2005Tables_CrossTWGv1P_for YIELD_AAupdate_082305_2007_CTSG1_FocusTWGs-test_STRJ(SOC)_WK_2007Test0612Rev04_ITRS EUV Mask WG Meeting with Proposals-2009" xfId="2834" xr:uid="{00000000-0005-0000-0000-000099020000}"/>
    <cellStyle name="___retention_2005Tables_CrossTWGv1P_for YIELD_AAupdate_082305_2007_CTSG1_FocusTWGs-test_STRJ(SOC)_WK_2007Test0612Rev04_ITRS Optica Mask Table change note 200907011" xfId="2835" xr:uid="{00000000-0005-0000-0000-00009A020000}"/>
    <cellStyle name="___retention_2005Tables_CrossTWGv1P_for YIELD_AAupdate_082305_2007_CTSG1_FocusTWGs-test_STRJ(SOC)_WK_2007Test0612Rev04_Litho_Challenges_2009_ITRS_Lith_Table_Summary-V5" xfId="2836" xr:uid="{00000000-0005-0000-0000-00009B020000}"/>
    <cellStyle name="___retention_2005Tables_CrossTWGv1P_for YIELD_AAupdate_082305_2007_CTSG1_FocusTWGs-test_STRJ(SOC)_WK_2007Test0612Rev04_Table INTC6-Final from Italy" xfId="6058" xr:uid="{00000000-0005-0000-0000-00009C020000}"/>
    <cellStyle name="___retention_2005Tables_CrossTWGv1P_for YIELD_AAupdate_082305_2007_CTSG1_FocusTWGs-test_STRJ(SOC)_WK_2007Test0612Rev04_Table Test-T11 Prober updated 08Jul09" xfId="168" xr:uid="{00000000-0005-0000-0000-00009D020000}"/>
    <cellStyle name="___retention_2005Tables_CrossTWGv1P_for YIELD_AAupdate_082305_2007_CTSG1_FocusTWGs-test_STRJ(SOC)_WK_2007Test0612Rev04_Table Test-T11 Prober updated 08Jul09 2" xfId="6059" xr:uid="{00000000-0005-0000-0000-00009E020000}"/>
    <cellStyle name="___retention_2005Tables_CrossTWGv1P_for YIELD_AAupdate_082305_2007_CTSG1_FocusTWGs-test_STRJ(SOC)_WK_2007Test0612Rev04_Table Test-T8 RF updated 14 July 2009" xfId="169" xr:uid="{00000000-0005-0000-0000-00009F020000}"/>
    <cellStyle name="___retention_2005Tables_CrossTWGv1P_for YIELD_AAupdate_082305_2007_CTSG1_FocusTWGs-test_STRJ(SOC)_WK_2007Test0612Rev04_Table Test-T8 RF updated 14 July 2009 2" xfId="6060" xr:uid="{00000000-0005-0000-0000-0000A0020000}"/>
    <cellStyle name="___retention_2005Tables_CrossTWGv1P_for YIELD_AAupdate_082305_2007_CTSG1_FocusTWGs-test_STRJ(SOC)_WK_2007Test0612Rev04_Table-PIDS4-LSW" xfId="9298" xr:uid="{00000000-0005-0000-0000-0000A1020000}"/>
    <cellStyle name="___retention_2005Tables_CrossTWGv1P_for YIELD_AAupdate_082305_2007_CTSG1_FocusTWGs-test_STRJ(SOC)_WK_2007Test0612Rev04_Test_Tables_20081208" xfId="170" xr:uid="{00000000-0005-0000-0000-0000A2020000}"/>
    <cellStyle name="___retention_2005Tables_CrossTWGv1P_for YIELD_AAupdate_082305_2007_CTSG1_FocusTWGs-test_STRJ(SOC)_WK_2007Test0612Rev04_Test_Tables_20081208 2" xfId="6061" xr:uid="{00000000-0005-0000-0000-0000A3020000}"/>
    <cellStyle name="___retention_2005Tables_CrossTWGv1P_for YIELD_AAupdate_082305_2007_CTSG1_FocusTWGs-test_STRJ(SOC)_WK_2007Test0612Rev04_Test_Tables_20081208 Korea feedback_08081225 " xfId="171" xr:uid="{00000000-0005-0000-0000-0000A4020000}"/>
    <cellStyle name="___retention_2005Tables_CrossTWGv1P_for YIELD_AAupdate_082305_2007_CTSG1_FocusTWGs-test_STRJ(SOC)_WK_2007Test0612Rev04_Test_Tables_20081208 Korea feedback_08081225  2" xfId="6062" xr:uid="{00000000-0005-0000-0000-0000A5020000}"/>
    <cellStyle name="___retention_2005Tables_CrossTWGv1P_for YIELD_AAupdate_082305_2007_CTSG1_FocusTWGs-test_STRJ(SOC)_WK_2007Test0612Rev04_Test_Tables_20081208 Korea feedback_08081225 _Table Test-T8 RF updated 14 July 2009" xfId="172" xr:uid="{00000000-0005-0000-0000-0000A6020000}"/>
    <cellStyle name="___retention_2005Tables_CrossTWGv1P_for YIELD_AAupdate_082305_2007_CTSG1_FocusTWGs-test_STRJ(SOC)_WK_2007Test0612Rev04_Test_Tables_20081208 Korea feedback_08081225 _Table Test-T8 RF updated 14 July 2009 2" xfId="6063" xr:uid="{00000000-0005-0000-0000-0000A7020000}"/>
    <cellStyle name="___retention_2005Tables_CrossTWGv1P_for YIELD_AAupdate_082305_2007_CTSG1_FocusTWGs-test_STRJ(SOC)_WK_2007Test0612Rev04_Test_Tables_20081208_Table Test-T8 RF updated 14 July 2009" xfId="173" xr:uid="{00000000-0005-0000-0000-0000A8020000}"/>
    <cellStyle name="___retention_2005Tables_CrossTWGv1P_for YIELD_AAupdate_082305_2007_CTSG1_FocusTWGs-test_STRJ(SOC)_WK_2007Test0612Rev04_Test_Tables_20081208_Table Test-T8 RF updated 14 July 2009 2" xfId="6064" xr:uid="{00000000-0005-0000-0000-0000A9020000}"/>
    <cellStyle name="___retention_2005Tables_CrossTWGv1P_for YIELD_AAupdate_082305_2007_CTSG1_FocusTWGs-test_STRJ(SOC)_WK_2007Test0612Rev04_Test_Tables_20081231プローブカード案" xfId="174" xr:uid="{00000000-0005-0000-0000-0000AA020000}"/>
    <cellStyle name="___retention_2005Tables_CrossTWGv1P_for YIELD_AAupdate_082305_2007_CTSG1_FocusTWGs-test_STRJ(SOC)_WK_2007Test0612Rev04_Test_Tables_20081231プローブカード案 2" xfId="6065" xr:uid="{00000000-0005-0000-0000-0000AB020000}"/>
    <cellStyle name="___retention_2005Tables_CrossTWGv1P_for YIELD_AAupdate_082305_2007_CTSG1_FocusTWGs-test_STRJ(SOC)_WK_2007Test0612Rev04_Test_Tables_20081231プローブカード案_Table Test-T8 RF updated 14 July 2009" xfId="175" xr:uid="{00000000-0005-0000-0000-0000AC020000}"/>
    <cellStyle name="___retention_2005Tables_CrossTWGv1P_for YIELD_AAupdate_082305_2007_CTSG1_FocusTWGs-test_STRJ(SOC)_WK_2007Test0612Rev04_Test_Tables_20081231プローブカード案_Table Test-T8 RF updated 14 July 2009 2" xfId="6066" xr:uid="{00000000-0005-0000-0000-0000AD020000}"/>
    <cellStyle name="___retention_2005Tables_CrossTWGv1P_for YIELD_AAupdate_082305_2007_CTSG1_FocusTWGs-test_STRJ(SOC)_WK_2007Test0612Rev04_Test_Tables_20090113プローブカード案2" xfId="176" xr:uid="{00000000-0005-0000-0000-0000AE020000}"/>
    <cellStyle name="___retention_2005Tables_CrossTWGv1P_for YIELD_AAupdate_082305_2007_CTSG1_FocusTWGs-test_STRJ(SOC)_WK_2007Test0612Rev04_Test_Tables_20090113プローブカード案2 2" xfId="6067" xr:uid="{00000000-0005-0000-0000-0000AF020000}"/>
    <cellStyle name="___retention_2005Tables_CrossTWGv1P_for YIELD_AAupdate_082305_2007_CTSG1_FocusTWGs-test_STRJ(SOC)_WK_2007Test0612Rev04_Test_Tables_20090113プローブカード案2_Table Test-T8 RF updated 14 July 2009" xfId="177" xr:uid="{00000000-0005-0000-0000-0000B0020000}"/>
    <cellStyle name="___retention_2005Tables_CrossTWGv1P_for YIELD_AAupdate_082305_2007_CTSG1_FocusTWGs-test_STRJ(SOC)_WK_2007Test0612Rev04_Test_Tables_20090113プローブカード案2_Table Test-T8 RF updated 14 July 2009 2" xfId="6068" xr:uid="{00000000-0005-0000-0000-0000B1020000}"/>
    <cellStyle name="___retention_2005Tables_CrossTWGv1P_for YIELD_AAupdate_082305_2007_CTSG1_FocusTWGs-test_STRJ(SOC)_WK_2007Test0612Rev04_Test_Tables_20090113プローブカード案3" xfId="178" xr:uid="{00000000-0005-0000-0000-0000B2020000}"/>
    <cellStyle name="___retention_2005Tables_CrossTWGv1P_for YIELD_AAupdate_082305_2007_CTSG1_FocusTWGs-test_STRJ(SOC)_WK_2007Test0612Rev04_Test_Tables_20090113プローブカード案3 2" xfId="6069" xr:uid="{00000000-0005-0000-0000-0000B3020000}"/>
    <cellStyle name="___retention_2005Tables_CrossTWGv1P_for YIELD_AAupdate_082305_2007_CTSG1_FocusTWGs-test_STRJ(SOC)_WK_2007Test0612Rev04_Test_Tables_20090113プローブカード案3_Table Test-T8 RF updated 14 July 2009" xfId="179" xr:uid="{00000000-0005-0000-0000-0000B4020000}"/>
    <cellStyle name="___retention_2005Tables_CrossTWGv1P_for YIELD_AAupdate_082305_2007_CTSG1_FocusTWGs-test_STRJ(SOC)_WK_2007Test0612Rev04_Test_Tables_20090113プローブカード案3_Table Test-T8 RF updated 14 July 2009 2" xfId="6070" xr:uid="{00000000-0005-0000-0000-0000B5020000}"/>
    <cellStyle name="___retention_2005Tables_CrossTWGv1P_for YIELD_AAupdate_082305_2007_CTSG1_FocusTWGs-test_STRJ(SOC)_WK_2007Test0612Rev04_To Linda ITRS_NILb (2)" xfId="2837" xr:uid="{00000000-0005-0000-0000-0000B6020000}"/>
    <cellStyle name="___retention_2005Tables_CrossTWGv1P_for YIELD_AAupdate_082305_2007_CTSG1_FocusTWGs-test_STRJ(SOC)_WK_2007Test0612Rev04_見直しfor2009：2007Test0829_SoC&amp;Logic" xfId="180" xr:uid="{00000000-0005-0000-0000-0000B7020000}"/>
    <cellStyle name="___retention_2005Tables_CrossTWGv1P_for YIELD_AAupdate_082305_2007_CTSG1_FocusTWGs-test_STRJ(SOC)_WK_2007Test0612Rev04_見直しfor2009：2007Test0829_SoC&amp;Logic 2" xfId="6071" xr:uid="{00000000-0005-0000-0000-0000B8020000}"/>
    <cellStyle name="___retention_2005Tables_CrossTWGv1P_for YIELD_AAupdate_082305_2007_CTSG1_FocusTWGs-test_STRJ(SOC)_WK_2007Test0612Rev04_見直しfor2009：2007Test0829_SoC&amp;Logic(0707会議後)" xfId="181" xr:uid="{00000000-0005-0000-0000-0000B9020000}"/>
    <cellStyle name="___retention_2005Tables_CrossTWGv1P_for YIELD_AAupdate_082305_2007_CTSG1_FocusTWGs-test_STRJ(SOC)_WK_2007Test0612Rev04_見直しfor2009：2007Test0829_SoC&amp;Logic(0707会議後) 2" xfId="6072" xr:uid="{00000000-0005-0000-0000-0000BA020000}"/>
    <cellStyle name="___retention_2005Tables_CrossTWGv1P_for YIELD_AAupdate_082305_2007_CTSG1_FocusTWGs-test_STRJ(SOC)_見直しfor2009：2007Test0829_SoC&amp;Logic" xfId="182" xr:uid="{00000000-0005-0000-0000-0000BB020000}"/>
    <cellStyle name="___retention_2005Tables_CrossTWGv1P_for YIELD_AAupdate_082305_2007_CTSG1_FocusTWGs-test_STRJ(SOC)_見直しfor2009：2007Test0829_SoC&amp;Logic 2" xfId="6073" xr:uid="{00000000-0005-0000-0000-0000BC020000}"/>
    <cellStyle name="___retention_2005Tables_CrossTWGv1P_for YIELD_AAupdate_082305_2007_CTSG1_FocusTWGs-test_STRJ(SOC)_見直しfor2009：2007Test0829_SoC&amp;Logic(0707会議後)" xfId="183" xr:uid="{00000000-0005-0000-0000-0000BD020000}"/>
    <cellStyle name="___retention_2005Tables_CrossTWGv1P_for YIELD_AAupdate_082305_2007_CTSG1_FocusTWGs-test_STRJ(SOC)_見直しfor2009：2007Test0829_SoC&amp;Logic(0707会議後) 2" xfId="6074" xr:uid="{00000000-0005-0000-0000-0000BE020000}"/>
    <cellStyle name="___retention_2005Tables_CrossTWGv1P_for YIELD_AAupdate_082305_2007Test_SoC_0618" xfId="184" xr:uid="{00000000-0005-0000-0000-0000BF020000}"/>
    <cellStyle name="___retention_2005Tables_CrossTWGv1P_for YIELD_AAupdate_082305_2007Test_SoC_0618 2" xfId="10081" xr:uid="{00000000-0005-0000-0000-0000C0020000}"/>
    <cellStyle name="___retention_2005Tables_CrossTWGv1P_for YIELD_AAupdate_082305_2007Test_SoC_0618 3" xfId="2838" xr:uid="{00000000-0005-0000-0000-0000C1020000}"/>
    <cellStyle name="___retention_2005Tables_CrossTWGv1P_for YIELD_AAupdate_082305_2007Test_SoC_0618_2008Tables_FOCUS_ERM-ERD-FEP-LITH-INTC-FAC-AP_DRAFTv7" xfId="185" xr:uid="{00000000-0005-0000-0000-0000C2020000}"/>
    <cellStyle name="___retention_2005Tables_CrossTWGv1P_for YIELD_AAupdate_082305_2007Test_SoC_0618_2008Tables_FOCUS_ERM-ERD-FEP-LITH-INTC-FAC-AP_DRAFTv7 2" xfId="10358" xr:uid="{00000000-0005-0000-0000-0000C3020000}"/>
    <cellStyle name="___retention_2005Tables_CrossTWGv1P_for YIELD_AAupdate_082305_2007Test_SoC_0618_2008Tables_FOCUS_ERM-ERD-FEP-LITH-INTC-FAC-AP_DRAFTv7 3" xfId="2839" xr:uid="{00000000-0005-0000-0000-0000C4020000}"/>
    <cellStyle name="___retention_2005Tables_CrossTWGv1P_for YIELD_AAupdate_082305_2007Test_SoC_0618_2008Tables_FOCUS_ERM-ERD-FEP-LITH-INTC-FAC-AP_DRAFTv7_2009 TR Tables_Factory Integration version 08-LSW" xfId="2840" xr:uid="{00000000-0005-0000-0000-0000C5020000}"/>
    <cellStyle name="___retention_2005Tables_CrossTWGv1P_for YIELD_AAupdate_082305_2007Test_SoC_0618_2008Tables_FOCUS_ERM-ERD-FEP-LITH-INTC-FAC-AP_DRAFTv7_2009 TR Tables_Factory Integration(20090806)_02A" xfId="2841" xr:uid="{00000000-0005-0000-0000-0000C6020000}"/>
    <cellStyle name="___retention_2005Tables_CrossTWGv1P_for YIELD_AAupdate_082305_2007Test_SoC_0618_2008Tables_FOCUS_ERM-ERD-FEP-LITH-INTC-FAC-AP_DRAFTv7_2009_INDEX" xfId="6075" xr:uid="{00000000-0005-0000-0000-0000C7020000}"/>
    <cellStyle name="___retention_2005Tables_CrossTWGv1P_for YIELD_AAupdate_082305_2007Test_SoC_0618_2008Tables_FOCUS_ERM-ERD-FEP-LITH-INTC-FAC-AP_DRAFTv7_2009_InterconnectTables_03032010" xfId="6076" xr:uid="{00000000-0005-0000-0000-0000C8020000}"/>
    <cellStyle name="___retention_2005Tables_CrossTWGv1P_for YIELD_AAupdate_082305_2007Test_SoC_0618_2008Tables_FOCUS_ERM-ERD-FEP-LITH-INTC-FAC-AP_DRAFTv7_2009Tables_FOCUS_B_ITRS" xfId="2842" xr:uid="{00000000-0005-0000-0000-0000C9020000}"/>
    <cellStyle name="___retention_2005Tables_CrossTWGv1P_for YIELD_AAupdate_082305_2007Test_SoC_0618_2008Tables_FOCUS_ERM-ERD-FEP-LITH-INTC-FAC-AP_DRAFTv7_2009Tables_FOCUS_B_itwg(Factory Integration)09" xfId="2843" xr:uid="{00000000-0005-0000-0000-0000CA020000}"/>
    <cellStyle name="___retention_2005Tables_CrossTWGv1P_for YIELD_AAupdate_082305_2007Test_SoC_0618_2008Tables_FOCUS_ERM-ERD-FEP-LITH-INTC-FAC-AP_DRAFTv7_2009Tables_Focus_B-LITH-US-Bussels-V3" xfId="2844" xr:uid="{00000000-0005-0000-0000-0000CB020000}"/>
    <cellStyle name="___retention_2005Tables_CrossTWGv1P_for YIELD_AAupdate_082305_2007Test_SoC_0618_2008Tables_FOCUS_ERM-ERD-FEP-LITH-INTC-FAC-AP_DRAFTv7_2009Tables_Focus_B-LITH-US-V13b" xfId="2845" xr:uid="{00000000-0005-0000-0000-0000CC020000}"/>
    <cellStyle name="___retention_2005Tables_CrossTWGv1P_for YIELD_AAupdate_082305_2007Test_SoC_0618_2008Tables_FOCUS_ERM-ERD-FEP-LITH-INTC-FAC-AP_DRAFTv7_2009Tables_FOCUS_C_ITRS-FEPITWG(LL edits)" xfId="9879" xr:uid="{00000000-0005-0000-0000-0000CD020000}"/>
    <cellStyle name="___retention_2005Tables_CrossTWGv1P_for YIELD_AAupdate_082305_2007Test_SoC_0618_2008Tables_FOCUS_ERM-ERD-FEP-LITH-INTC-FAC-AP_DRAFTv7_2009Tables_FOCUS_C_ITRSV1" xfId="2846" xr:uid="{00000000-0005-0000-0000-0000CE020000}"/>
    <cellStyle name="___retention_2005Tables_CrossTWGv1P_for YIELD_AAupdate_082305_2007Test_SoC_0618_2008Tables_FOCUS_ERM-ERD-FEP-LITH-INTC-FAC-AP_DRAFTv7_2009Tables_FOCUS_C_ITRSV3" xfId="2847" xr:uid="{00000000-0005-0000-0000-0000CF020000}"/>
    <cellStyle name="___retention_2005Tables_CrossTWGv1P_for YIELD_AAupdate_082305_2007Test_SoC_0618_2008Tables_FOCUS_ERM-ERD-FEP-LITH-INTC-FAC-AP_DRAFTv7_2009Tables_FOCUS_D_ITRS-ITWG Copy 2010 V1" xfId="2848" xr:uid="{00000000-0005-0000-0000-0000D0020000}"/>
    <cellStyle name="___retention_2005Tables_CrossTWGv1P_for YIELD_AAupdate_082305_2007Test_SoC_0618_2008Tables_FOCUS_ERM-ERD-FEP-LITH-INTC-FAC-AP_DRAFTv7_2009Tables_FOCUS_E_ITRS-AP and Interconnectv1" xfId="6077" xr:uid="{00000000-0005-0000-0000-0000D1020000}"/>
    <cellStyle name="___retention_2005Tables_CrossTWGv1P_for YIELD_AAupdate_082305_2007Test_SoC_0618_2008Tables_FOCUS_ERM-ERD-FEP-LITH-INTC-FAC-AP_DRAFTv7_2009Tables_FOCUS_E_ITRS-Interconnect-DRAFT" xfId="6078" xr:uid="{00000000-0005-0000-0000-0000D2020000}"/>
    <cellStyle name="___retention_2005Tables_CrossTWGv1P_for YIELD_AAupdate_082305_2007Test_SoC_0618_2008Tables_FOCUS_ERM-ERD-FEP-LITH-INTC-FAC-AP_DRAFTv7_2009Tables_ORTC_V5" xfId="2849" xr:uid="{00000000-0005-0000-0000-0000D3020000}"/>
    <cellStyle name="___retention_2005Tables_CrossTWGv1P_for YIELD_AAupdate_082305_2007Test_SoC_0618_2008Tables_FOCUS_ERM-ERD-FEP-LITH-INTC-FAC-AP_DRAFTv7_2010-Update-PIDS-4B-lsw" xfId="9299" xr:uid="{00000000-0005-0000-0000-0000D4020000}"/>
    <cellStyle name="___retention_2005Tables_CrossTWGv1P_for YIELD_AAupdate_082305_2007Test_SoC_0618_2008Tables_FOCUS_ERM-ERD-FEP-LITH-INTC-FAC-AP_DRAFTv7_2011_ORTC-2A" xfId="5664" xr:uid="{00000000-0005-0000-0000-0000D5020000}"/>
    <cellStyle name="___retention_2005Tables_CrossTWGv1P_for YIELD_AAupdate_082305_2007Test_SoC_0618_2008Tables_FOCUS_ERM-ERD-FEP-LITH-INTC-FAC-AP_DRAFTv7_4FINAL2009Tables_ERD_Oct30_lsw" xfId="2850" xr:uid="{00000000-0005-0000-0000-0000D6020000}"/>
    <cellStyle name="___retention_2005Tables_CrossTWGv1P_for YIELD_AAupdate_082305_2007Test_SoC_0618_2008Tables_FOCUS_ERM-ERD-FEP-LITH-INTC-FAC-AP_DRAFTv7_4FINAL2009Tables_ERD_Oct30_lsw2" xfId="2851" xr:uid="{00000000-0005-0000-0000-0000D7020000}"/>
    <cellStyle name="___retention_2005Tables_CrossTWGv1P_for YIELD_AAupdate_082305_2007Test_SoC_0618_2008Tables_FOCUS_ERM-ERD-FEP-LITH-INTC-FAC-AP_DRAFTv7_ITRS 2010 NAND Flash table revision--LSW  (Revised 09-15-2010)" xfId="9300" xr:uid="{00000000-0005-0000-0000-0000D8020000}"/>
    <cellStyle name="___retention_2005Tables_CrossTWGv1P_for YIELD_AAupdate_082305_2007Test_SoC_0618_2008Tables_FOCUS_ERM-ERD-FEP-LITH-INTC-FAC-AP_DRAFTv7_ITRS B)_Table_ver6_INTC1~6_021710_After_Telecon_Rev_Alexis-lswEDITORS-NOTES" xfId="6079" xr:uid="{00000000-0005-0000-0000-0000D9020000}"/>
    <cellStyle name="___retention_2005Tables_CrossTWGv1P_for YIELD_AAupdate_082305_2007Test_SoC_0618_2008Tables_FOCUS_ERM-ERD-FEP-LITH-INTC-FAC-AP_DRAFTv7_ITRS EUV Mask WG Meeting with Proposals-2009" xfId="2852" xr:uid="{00000000-0005-0000-0000-0000DA020000}"/>
    <cellStyle name="___retention_2005Tables_CrossTWGv1P_for YIELD_AAupdate_082305_2007Test_SoC_0618_2008Tables_FOCUS_ERM-ERD-FEP-LITH-INTC-FAC-AP_DRAFTv7_ITRS Optica Mask Table change note 200907011" xfId="2853" xr:uid="{00000000-0005-0000-0000-0000DB020000}"/>
    <cellStyle name="___retention_2005Tables_CrossTWGv1P_for YIELD_AAupdate_082305_2007Test_SoC_0618_2008Tables_FOCUS_ERM-ERD-FEP-LITH-INTC-FAC-AP_DRAFTv7_Litho_Challenges_2009_ITRS_Lith_Table_Summary-V5" xfId="2854" xr:uid="{00000000-0005-0000-0000-0000DC020000}"/>
    <cellStyle name="___retention_2005Tables_CrossTWGv1P_for YIELD_AAupdate_082305_2007Test_SoC_0618_2008Tables_FOCUS_ERM-ERD-FEP-LITH-INTC-FAC-AP_DRAFTv7_Table INTC6-Final from Italy" xfId="6080" xr:uid="{00000000-0005-0000-0000-0000DD020000}"/>
    <cellStyle name="___retention_2005Tables_CrossTWGv1P_for YIELD_AAupdate_082305_2007Test_SoC_0618_2008Tables_FOCUS_ERM-ERD-FEP-LITH-INTC-FAC-AP_DRAFTv7_Table-PIDS4-LSW" xfId="9301" xr:uid="{00000000-0005-0000-0000-0000DE020000}"/>
    <cellStyle name="___retention_2005Tables_CrossTWGv1P_for YIELD_AAupdate_082305_2007Test_SoC_0618_2008Tables_FOCUS_ERM-ERD-FEP-LITH-INTC-FAC-AP_DRAFTv7_To Linda ITRS_NILb (2)" xfId="2855" xr:uid="{00000000-0005-0000-0000-0000DF020000}"/>
    <cellStyle name="___retention_2005Tables_CrossTWGv1P_for YIELD_AAupdate_082305_2007Test_SoC_0618_2008Test 081203 handler revised proposal by SEAJ" xfId="186" xr:uid="{00000000-0005-0000-0000-0000E0020000}"/>
    <cellStyle name="___retention_2005Tables_CrossTWGv1P_for YIELD_AAupdate_082305_2007Test_SoC_0618_2008Test 081203 handler revised proposal by SEAJ 2" xfId="6081" xr:uid="{00000000-0005-0000-0000-0000E1020000}"/>
    <cellStyle name="___retention_2005Tables_CrossTWGv1P_for YIELD_AAupdate_082305_2007Test_SoC_0618_2008Test 081203 handler revised proposal by SEAJ_2009 ITRS TestTable(Handler)090505" xfId="187" xr:uid="{00000000-0005-0000-0000-0000E2020000}"/>
    <cellStyle name="___retention_2005Tables_CrossTWGv1P_for YIELD_AAupdate_082305_2007Test_SoC_0618_2008Test 081203 handler revised proposal by SEAJ_2009 ITRS TestTable(Handler)090505 2" xfId="6082" xr:uid="{00000000-0005-0000-0000-0000E3020000}"/>
    <cellStyle name="___retention_2005Tables_CrossTWGv1P_for YIELD_AAupdate_082305_2007Test_SoC_0618_2008Test 081203 handler revised proposal by SEAJ_Table Test-T8 RF updated 14 July 2009" xfId="188" xr:uid="{00000000-0005-0000-0000-0000E4020000}"/>
    <cellStyle name="___retention_2005Tables_CrossTWGv1P_for YIELD_AAupdate_082305_2007Test_SoC_0618_2008Test 081203 handler revised proposal by SEAJ_Table Test-T8 RF updated 14 July 2009 2" xfId="6083" xr:uid="{00000000-0005-0000-0000-0000E5020000}"/>
    <cellStyle name="___retention_2005Tables_CrossTWGv1P_for YIELD_AAupdate_082305_2007Test_SoC_0618_2008Test 1120 prober " xfId="189" xr:uid="{00000000-0005-0000-0000-0000E6020000}"/>
    <cellStyle name="___retention_2005Tables_CrossTWGv1P_for YIELD_AAupdate_082305_2007Test_SoC_0618_2008Test 1120 prober  2" xfId="6084" xr:uid="{00000000-0005-0000-0000-0000E7020000}"/>
    <cellStyle name="___retention_2005Tables_CrossTWGv1P_for YIELD_AAupdate_082305_2007Test_SoC_0618_2008Test 1120 prober _2009 ITRS TestTable(Handler)090505" xfId="190" xr:uid="{00000000-0005-0000-0000-0000E8020000}"/>
    <cellStyle name="___retention_2005Tables_CrossTWGv1P_for YIELD_AAupdate_082305_2007Test_SoC_0618_2008Test 1120 prober _2009 ITRS TestTable(Handler)090505 2" xfId="6085" xr:uid="{00000000-0005-0000-0000-0000E9020000}"/>
    <cellStyle name="___retention_2005Tables_CrossTWGv1P_for YIELD_AAupdate_082305_2007Test_SoC_0618_2008Test 1120 prober _Table Test-T8 RF updated 14 July 2009" xfId="191" xr:uid="{00000000-0005-0000-0000-0000EA020000}"/>
    <cellStyle name="___retention_2005Tables_CrossTWGv1P_for YIELD_AAupdate_082305_2007Test_SoC_0618_2008Test 1120 prober _Table Test-T8 RF updated 14 July 2009 2" xfId="6086" xr:uid="{00000000-0005-0000-0000-0000EB020000}"/>
    <cellStyle name="___retention_2005Tables_CrossTWGv1P_for YIELD_AAupdate_082305_2007Test_SoC_0618_2008Test0722" xfId="192" xr:uid="{00000000-0005-0000-0000-0000EC020000}"/>
    <cellStyle name="___retention_2005Tables_CrossTWGv1P_for YIELD_AAupdate_082305_2007Test_SoC_0618_2008Test0722 2" xfId="6087" xr:uid="{00000000-0005-0000-0000-0000ED020000}"/>
    <cellStyle name="___retention_2005Tables_CrossTWGv1P_for YIELD_AAupdate_082305_2007Test_SoC_0618_2008Test0722_2009 ITRS TestTable(Handler)090505" xfId="193" xr:uid="{00000000-0005-0000-0000-0000EE020000}"/>
    <cellStyle name="___retention_2005Tables_CrossTWGv1P_for YIELD_AAupdate_082305_2007Test_SoC_0618_2008Test0722_2009 ITRS TestTable(Handler)090505 2" xfId="6088" xr:uid="{00000000-0005-0000-0000-0000EF020000}"/>
    <cellStyle name="___retention_2005Tables_CrossTWGv1P_for YIELD_AAupdate_082305_2007Test_SoC_0618_2008Test0722_Table Test-T8 RF updated 14 July 2009" xfId="194" xr:uid="{00000000-0005-0000-0000-0000F0020000}"/>
    <cellStyle name="___retention_2005Tables_CrossTWGv1P_for YIELD_AAupdate_082305_2007Test_SoC_0618_2008Test0722_Table Test-T8 RF updated 14 July 2009 2" xfId="6089" xr:uid="{00000000-0005-0000-0000-0000F1020000}"/>
    <cellStyle name="___retention_2005Tables_CrossTWGv1P_for YIELD_AAupdate_082305_2007Test_SoC_0618_2008Test1215" xfId="195" xr:uid="{00000000-0005-0000-0000-0000F2020000}"/>
    <cellStyle name="___retention_2005Tables_CrossTWGv1P_for YIELD_AAupdate_082305_2007Test_SoC_0618_2008Test1215 2" xfId="6090" xr:uid="{00000000-0005-0000-0000-0000F3020000}"/>
    <cellStyle name="___retention_2005Tables_CrossTWGv1P_for YIELD_AAupdate_082305_2007Test_SoC_0618_2008Test1215_Table Test-T8 RF updated 14 July 2009" xfId="196" xr:uid="{00000000-0005-0000-0000-0000F4020000}"/>
    <cellStyle name="___retention_2005Tables_CrossTWGv1P_for YIELD_AAupdate_082305_2007Test_SoC_0618_2008Test1215_Table Test-T8 RF updated 14 July 2009 2" xfId="6091" xr:uid="{00000000-0005-0000-0000-0000F5020000}"/>
    <cellStyle name="___retention_2005Tables_CrossTWGv1P_for YIELD_AAupdate_082305_2007Test_SoC_0618_2008TestProposals_Handler_081208" xfId="197" xr:uid="{00000000-0005-0000-0000-0000F6020000}"/>
    <cellStyle name="___retention_2005Tables_CrossTWGv1P_for YIELD_AAupdate_082305_2007Test_SoC_0618_2008TestProposals_Handler_081208 2" xfId="6092" xr:uid="{00000000-0005-0000-0000-0000F7020000}"/>
    <cellStyle name="___retention_2005Tables_CrossTWGv1P_for YIELD_AAupdate_082305_2007Test_SoC_0618_2008TestProposals_Handler_081208_Table Test-T8 RF updated 14 July 2009" xfId="198" xr:uid="{00000000-0005-0000-0000-0000F8020000}"/>
    <cellStyle name="___retention_2005Tables_CrossTWGv1P_for YIELD_AAupdate_082305_2007Test_SoC_0618_2008TestProposals_Handler_081208_Table Test-T8 RF updated 14 July 2009 2" xfId="6093" xr:uid="{00000000-0005-0000-0000-0000F9020000}"/>
    <cellStyle name="___retention_2005Tables_CrossTWGv1P_for YIELD_AAupdate_082305_2007Test_SoC_0618_2009 ITRS TestTable(Handler)090505" xfId="199" xr:uid="{00000000-0005-0000-0000-0000FA020000}"/>
    <cellStyle name="___retention_2005Tables_CrossTWGv1P_for YIELD_AAupdate_082305_2007Test_SoC_0618_2009 ITRS TestTable(Handler)090505 2" xfId="6094" xr:uid="{00000000-0005-0000-0000-0000FB020000}"/>
    <cellStyle name="___retention_2005Tables_CrossTWGv1P_for YIELD_AAupdate_082305_2007Test_SoC_0618_2009 TR Tables_Factory Integration version 08-LSW" xfId="2856" xr:uid="{00000000-0005-0000-0000-0000FC020000}"/>
    <cellStyle name="___retention_2005Tables_CrossTWGv1P_for YIELD_AAupdate_082305_2007Test_SoC_0618_2009 TR Tables_Factory Integration(20090806)_02A" xfId="2857" xr:uid="{00000000-0005-0000-0000-0000FD020000}"/>
    <cellStyle name="___retention_2005Tables_CrossTWGv1P_for YIELD_AAupdate_082305_2007Test_SoC_0618_2009_INDEX" xfId="6095" xr:uid="{00000000-0005-0000-0000-0000FE020000}"/>
    <cellStyle name="___retention_2005Tables_CrossTWGv1P_for YIELD_AAupdate_082305_2007Test_SoC_0618_2009_InterconnectTables_03032010" xfId="6096" xr:uid="{00000000-0005-0000-0000-0000FF020000}"/>
    <cellStyle name="___retention_2005Tables_CrossTWGv1P_for YIELD_AAupdate_082305_2007Test_SoC_0618_2009Tables_FOCUS_B_ITRS" xfId="2858" xr:uid="{00000000-0005-0000-0000-000000030000}"/>
    <cellStyle name="___retention_2005Tables_CrossTWGv1P_for YIELD_AAupdate_082305_2007Test_SoC_0618_2009Tables_FOCUS_B_itwg(Factory Integration)09" xfId="2859" xr:uid="{00000000-0005-0000-0000-000001030000}"/>
    <cellStyle name="___retention_2005Tables_CrossTWGv1P_for YIELD_AAupdate_082305_2007Test_SoC_0618_2009Tables_Focus_B-LITH-US-Bussels-V3" xfId="2860" xr:uid="{00000000-0005-0000-0000-000002030000}"/>
    <cellStyle name="___retention_2005Tables_CrossTWGv1P_for YIELD_AAupdate_082305_2007Test_SoC_0618_2009Tables_Focus_B-LITH-US-V13b" xfId="2861" xr:uid="{00000000-0005-0000-0000-000003030000}"/>
    <cellStyle name="___retention_2005Tables_CrossTWGv1P_for YIELD_AAupdate_082305_2007Test_SoC_0618_2009Tables_FOCUS_C_ITRS-FEPITWG(LL edits)" xfId="9880" xr:uid="{00000000-0005-0000-0000-000004030000}"/>
    <cellStyle name="___retention_2005Tables_CrossTWGv1P_for YIELD_AAupdate_082305_2007Test_SoC_0618_2009Tables_FOCUS_C_ITRSV1" xfId="2862" xr:uid="{00000000-0005-0000-0000-000005030000}"/>
    <cellStyle name="___retention_2005Tables_CrossTWGv1P_for YIELD_AAupdate_082305_2007Test_SoC_0618_2009Tables_FOCUS_C_ITRSV3" xfId="2863" xr:uid="{00000000-0005-0000-0000-000006030000}"/>
    <cellStyle name="___retention_2005Tables_CrossTWGv1P_for YIELD_AAupdate_082305_2007Test_SoC_0618_2009Tables_FOCUS_D_ITRS-ITWG Copy 2010 V1" xfId="2864" xr:uid="{00000000-0005-0000-0000-000007030000}"/>
    <cellStyle name="___retention_2005Tables_CrossTWGv1P_for YIELD_AAupdate_082305_2007Test_SoC_0618_2009Tables_FOCUS_E_ITRS-AP and Interconnectv1" xfId="6097" xr:uid="{00000000-0005-0000-0000-000008030000}"/>
    <cellStyle name="___retention_2005Tables_CrossTWGv1P_for YIELD_AAupdate_082305_2007Test_SoC_0618_2009Tables_FOCUS_E_ITRS-Interconnect-DRAFT" xfId="6098" xr:uid="{00000000-0005-0000-0000-000009030000}"/>
    <cellStyle name="___retention_2005Tables_CrossTWGv1P_for YIELD_AAupdate_082305_2007Test_SoC_0618_2009Tables_ORTC_V5" xfId="2865" xr:uid="{00000000-0005-0000-0000-00000A030000}"/>
    <cellStyle name="___retention_2005Tables_CrossTWGv1P_for YIELD_AAupdate_082305_2007Test_SoC_0618_2010-Update-PIDS-4B-lsw" xfId="9881" xr:uid="{00000000-0005-0000-0000-00000B030000}"/>
    <cellStyle name="___retention_2005Tables_CrossTWGv1P_for YIELD_AAupdate_082305_2007Test_SoC_0618_2011_ORTC-2A" xfId="5665" xr:uid="{00000000-0005-0000-0000-00000C030000}"/>
    <cellStyle name="___retention_2005Tables_CrossTWGv1P_for YIELD_AAupdate_082305_2007Test_SoC_0618_4FINAL2009Tables_ERD_Oct30_lsw" xfId="2866" xr:uid="{00000000-0005-0000-0000-00000D030000}"/>
    <cellStyle name="___retention_2005Tables_CrossTWGv1P_for YIELD_AAupdate_082305_2007Test_SoC_0618_4FINAL2009Tables_ERD_Oct30_lsw2" xfId="2867" xr:uid="{00000000-0005-0000-0000-00000E030000}"/>
    <cellStyle name="___retention_2005Tables_CrossTWGv1P_for YIELD_AAupdate_082305_2007Test_SoC_0618_ITRS 2010 NAND Flash table revision--LSW  (Revised 09-15-2010)" xfId="9564" xr:uid="{00000000-0005-0000-0000-00000F030000}"/>
    <cellStyle name="___retention_2005Tables_CrossTWGv1P_for YIELD_AAupdate_082305_2007Test_SoC_0618_ITRS B)_Table_ver6_INTC1~6_021710_After_Telecon_Rev_Alexis-lswEDITORS-NOTES" xfId="6099" xr:uid="{00000000-0005-0000-0000-000010030000}"/>
    <cellStyle name="___retention_2005Tables_CrossTWGv1P_for YIELD_AAupdate_082305_2007Test_SoC_0618_ITRS EUV Mask WG Meeting with Proposals-2009" xfId="2868" xr:uid="{00000000-0005-0000-0000-000011030000}"/>
    <cellStyle name="___retention_2005Tables_CrossTWGv1P_for YIELD_AAupdate_082305_2007Test_SoC_0618_ITRS Optica Mask Table change note 200907011" xfId="2869" xr:uid="{00000000-0005-0000-0000-000012030000}"/>
    <cellStyle name="___retention_2005Tables_CrossTWGv1P_for YIELD_AAupdate_082305_2007Test_SoC_0618_Litho_Challenges_2009_ITRS_Lith_Table_Summary-V5" xfId="2870" xr:uid="{00000000-0005-0000-0000-000013030000}"/>
    <cellStyle name="___retention_2005Tables_CrossTWGv1P_for YIELD_AAupdate_082305_2007Test_SoC_0618_Table INTC6-Final from Italy" xfId="6100" xr:uid="{00000000-0005-0000-0000-000014030000}"/>
    <cellStyle name="___retention_2005Tables_CrossTWGv1P_for YIELD_AAupdate_082305_2007Test_SoC_0618_Table Test-T11 Prober updated 08Jul09" xfId="200" xr:uid="{00000000-0005-0000-0000-000015030000}"/>
    <cellStyle name="___retention_2005Tables_CrossTWGv1P_for YIELD_AAupdate_082305_2007Test_SoC_0618_Table Test-T11 Prober updated 08Jul09 2" xfId="6101" xr:uid="{00000000-0005-0000-0000-000016030000}"/>
    <cellStyle name="___retention_2005Tables_CrossTWGv1P_for YIELD_AAupdate_082305_2007Test_SoC_0618_Table Test-T8 RF updated 14 July 2009" xfId="201" xr:uid="{00000000-0005-0000-0000-000017030000}"/>
    <cellStyle name="___retention_2005Tables_CrossTWGv1P_for YIELD_AAupdate_082305_2007Test_SoC_0618_Table Test-T8 RF updated 14 July 2009 2" xfId="6102" xr:uid="{00000000-0005-0000-0000-000018030000}"/>
    <cellStyle name="___retention_2005Tables_CrossTWGv1P_for YIELD_AAupdate_082305_2007Test_SoC_0618_Table-PIDS4-LSW" xfId="10203" xr:uid="{00000000-0005-0000-0000-000019030000}"/>
    <cellStyle name="___retention_2005Tables_CrossTWGv1P_for YIELD_AAupdate_082305_2007Test_SoC_0618_Test_Tables_20081208" xfId="202" xr:uid="{00000000-0005-0000-0000-00001A030000}"/>
    <cellStyle name="___retention_2005Tables_CrossTWGv1P_for YIELD_AAupdate_082305_2007Test_SoC_0618_Test_Tables_20081208 2" xfId="6103" xr:uid="{00000000-0005-0000-0000-00001B030000}"/>
    <cellStyle name="___retention_2005Tables_CrossTWGv1P_for YIELD_AAupdate_082305_2007Test_SoC_0618_Test_Tables_20081208 Korea feedback_08081225 " xfId="203" xr:uid="{00000000-0005-0000-0000-00001C030000}"/>
    <cellStyle name="___retention_2005Tables_CrossTWGv1P_for YIELD_AAupdate_082305_2007Test_SoC_0618_Test_Tables_20081208 Korea feedback_08081225  2" xfId="6104" xr:uid="{00000000-0005-0000-0000-00001D030000}"/>
    <cellStyle name="___retention_2005Tables_CrossTWGv1P_for YIELD_AAupdate_082305_2007Test_SoC_0618_Test_Tables_20081208 Korea feedback_08081225 _Table Test-T8 RF updated 14 July 2009" xfId="204" xr:uid="{00000000-0005-0000-0000-00001E030000}"/>
    <cellStyle name="___retention_2005Tables_CrossTWGv1P_for YIELD_AAupdate_082305_2007Test_SoC_0618_Test_Tables_20081208 Korea feedback_08081225 _Table Test-T8 RF updated 14 July 2009 2" xfId="6105" xr:uid="{00000000-0005-0000-0000-00001F030000}"/>
    <cellStyle name="___retention_2005Tables_CrossTWGv1P_for YIELD_AAupdate_082305_2007Test_SoC_0618_Test_Tables_20081208_Table Test-T8 RF updated 14 July 2009" xfId="205" xr:uid="{00000000-0005-0000-0000-000020030000}"/>
    <cellStyle name="___retention_2005Tables_CrossTWGv1P_for YIELD_AAupdate_082305_2007Test_SoC_0618_Test_Tables_20081208_Table Test-T8 RF updated 14 July 2009 2" xfId="6106" xr:uid="{00000000-0005-0000-0000-000021030000}"/>
    <cellStyle name="___retention_2005Tables_CrossTWGv1P_for YIELD_AAupdate_082305_2007Test_SoC_0618_Test_Tables_20081231プローブカード案" xfId="206" xr:uid="{00000000-0005-0000-0000-000022030000}"/>
    <cellStyle name="___retention_2005Tables_CrossTWGv1P_for YIELD_AAupdate_082305_2007Test_SoC_0618_Test_Tables_20081231プローブカード案 2" xfId="6107" xr:uid="{00000000-0005-0000-0000-000023030000}"/>
    <cellStyle name="___retention_2005Tables_CrossTWGv1P_for YIELD_AAupdate_082305_2007Test_SoC_0618_Test_Tables_20081231プローブカード案_Table Test-T8 RF updated 14 July 2009" xfId="207" xr:uid="{00000000-0005-0000-0000-000024030000}"/>
    <cellStyle name="___retention_2005Tables_CrossTWGv1P_for YIELD_AAupdate_082305_2007Test_SoC_0618_Test_Tables_20081231プローブカード案_Table Test-T8 RF updated 14 July 2009 2" xfId="6108" xr:uid="{00000000-0005-0000-0000-000025030000}"/>
    <cellStyle name="___retention_2005Tables_CrossTWGv1P_for YIELD_AAupdate_082305_2007Test_SoC_0618_Test_Tables_20090113プローブカード案2" xfId="208" xr:uid="{00000000-0005-0000-0000-000026030000}"/>
    <cellStyle name="___retention_2005Tables_CrossTWGv1P_for YIELD_AAupdate_082305_2007Test_SoC_0618_Test_Tables_20090113プローブカード案2 2" xfId="6109" xr:uid="{00000000-0005-0000-0000-000027030000}"/>
    <cellStyle name="___retention_2005Tables_CrossTWGv1P_for YIELD_AAupdate_082305_2007Test_SoC_0618_Test_Tables_20090113プローブカード案2_Table Test-T8 RF updated 14 July 2009" xfId="209" xr:uid="{00000000-0005-0000-0000-000028030000}"/>
    <cellStyle name="___retention_2005Tables_CrossTWGv1P_for YIELD_AAupdate_082305_2007Test_SoC_0618_Test_Tables_20090113プローブカード案2_Table Test-T8 RF updated 14 July 2009 2" xfId="6110" xr:uid="{00000000-0005-0000-0000-000029030000}"/>
    <cellStyle name="___retention_2005Tables_CrossTWGv1P_for YIELD_AAupdate_082305_2007Test_SoC_0618_Test_Tables_20090113プローブカード案3" xfId="210" xr:uid="{00000000-0005-0000-0000-00002A030000}"/>
    <cellStyle name="___retention_2005Tables_CrossTWGv1P_for YIELD_AAupdate_082305_2007Test_SoC_0618_Test_Tables_20090113プローブカード案3 2" xfId="6111" xr:uid="{00000000-0005-0000-0000-00002B030000}"/>
    <cellStyle name="___retention_2005Tables_CrossTWGv1P_for YIELD_AAupdate_082305_2007Test_SoC_0618_Test_Tables_20090113プローブカード案3_Table Test-T8 RF updated 14 July 2009" xfId="211" xr:uid="{00000000-0005-0000-0000-00002C030000}"/>
    <cellStyle name="___retention_2005Tables_CrossTWGv1P_for YIELD_AAupdate_082305_2007Test_SoC_0618_Test_Tables_20090113プローブカード案3_Table Test-T8 RF updated 14 July 2009 2" xfId="6112" xr:uid="{00000000-0005-0000-0000-00002D030000}"/>
    <cellStyle name="___retention_2005Tables_CrossTWGv1P_for YIELD_AAupdate_082305_2007Test_SoC_0618_To Linda ITRS_NILb (2)" xfId="2871" xr:uid="{00000000-0005-0000-0000-00002E030000}"/>
    <cellStyle name="___retention_2005Tables_CrossTWGv1P_for YIELD_AAupdate_082305_2007Test_SoC_0618_見直しfor2009：2007Test0829_SoC&amp;Logic" xfId="212" xr:uid="{00000000-0005-0000-0000-00002F030000}"/>
    <cellStyle name="___retention_2005Tables_CrossTWGv1P_for YIELD_AAupdate_082305_2007Test_SoC_0618_見直しfor2009：2007Test0829_SoC&amp;Logic 2" xfId="6113" xr:uid="{00000000-0005-0000-0000-000030030000}"/>
    <cellStyle name="___retention_2005Tables_CrossTWGv1P_for YIELD_AAupdate_082305_2007Test_SoC_0618_見直しfor2009：2007Test0829_SoC&amp;Logic(0707会議後)" xfId="213" xr:uid="{00000000-0005-0000-0000-000031030000}"/>
    <cellStyle name="___retention_2005Tables_CrossTWGv1P_for YIELD_AAupdate_082305_2007Test_SoC_0618_見直しfor2009：2007Test0829_SoC&amp;Logic(0707会議後) 2" xfId="6114" xr:uid="{00000000-0005-0000-0000-000032030000}"/>
    <cellStyle name="___retention_2005Tables_CrossTWGv1P_for YIELD_AAupdate_082305_2008Tables_FOCUS_ERM-ERD-FEP-LITH-INTC-FAC-AP_DRAFTv7" xfId="214" xr:uid="{00000000-0005-0000-0000-000033030000}"/>
    <cellStyle name="___retention_2005Tables_CrossTWGv1P_for YIELD_AAupdate_082305_2008Tables_FOCUS_ERM-ERD-FEP-LITH-INTC-FAC-AP_DRAFTv7 2" xfId="9767" xr:uid="{00000000-0005-0000-0000-000034030000}"/>
    <cellStyle name="___retention_2005Tables_CrossTWGv1P_for YIELD_AAupdate_082305_2008Tables_FOCUS_ERM-ERD-FEP-LITH-INTC-FAC-AP_DRAFTv7 3" xfId="2872" xr:uid="{00000000-0005-0000-0000-000035030000}"/>
    <cellStyle name="___retention_2005Tables_CrossTWGv1P_for YIELD_AAupdate_082305_2008Tables_FOCUS_ERM-ERD-FEP-LITH-INTC-FAC-AP_DRAFTv7_2009 TR Tables_Factory Integration version 08-LSW" xfId="2873" xr:uid="{00000000-0005-0000-0000-000036030000}"/>
    <cellStyle name="___retention_2005Tables_CrossTWGv1P_for YIELD_AAupdate_082305_2008Tables_FOCUS_ERM-ERD-FEP-LITH-INTC-FAC-AP_DRAFTv7_2009 TR Tables_Factory Integration(20090806)_02A" xfId="2874" xr:uid="{00000000-0005-0000-0000-000037030000}"/>
    <cellStyle name="___retention_2005Tables_CrossTWGv1P_for YIELD_AAupdate_082305_2008Tables_FOCUS_ERM-ERD-FEP-LITH-INTC-FAC-AP_DRAFTv7_2009_INDEX" xfId="6115" xr:uid="{00000000-0005-0000-0000-000038030000}"/>
    <cellStyle name="___retention_2005Tables_CrossTWGv1P_for YIELD_AAupdate_082305_2008Tables_FOCUS_ERM-ERD-FEP-LITH-INTC-FAC-AP_DRAFTv7_2009_InterconnectTables_03032010" xfId="6116" xr:uid="{00000000-0005-0000-0000-000039030000}"/>
    <cellStyle name="___retention_2005Tables_CrossTWGv1P_for YIELD_AAupdate_082305_2008Tables_FOCUS_ERM-ERD-FEP-LITH-INTC-FAC-AP_DRAFTv7_2009Tables_FOCUS_B_ITRS" xfId="2875" xr:uid="{00000000-0005-0000-0000-00003A030000}"/>
    <cellStyle name="___retention_2005Tables_CrossTWGv1P_for YIELD_AAupdate_082305_2008Tables_FOCUS_ERM-ERD-FEP-LITH-INTC-FAC-AP_DRAFTv7_2009Tables_FOCUS_B_itwg(Factory Integration)09" xfId="2876" xr:uid="{00000000-0005-0000-0000-00003B030000}"/>
    <cellStyle name="___retention_2005Tables_CrossTWGv1P_for YIELD_AAupdate_082305_2008Tables_FOCUS_ERM-ERD-FEP-LITH-INTC-FAC-AP_DRAFTv7_2009Tables_Focus_B-LITH-US-Bussels-V3" xfId="2877" xr:uid="{00000000-0005-0000-0000-00003C030000}"/>
    <cellStyle name="___retention_2005Tables_CrossTWGv1P_for YIELD_AAupdate_082305_2008Tables_FOCUS_ERM-ERD-FEP-LITH-INTC-FAC-AP_DRAFTv7_2009Tables_Focus_B-LITH-US-V13b" xfId="2878" xr:uid="{00000000-0005-0000-0000-00003D030000}"/>
    <cellStyle name="___retention_2005Tables_CrossTWGv1P_for YIELD_AAupdate_082305_2008Tables_FOCUS_ERM-ERD-FEP-LITH-INTC-FAC-AP_DRAFTv7_2009Tables_FOCUS_C_ITRS-FEPITWG(LL edits)" xfId="9594" xr:uid="{00000000-0005-0000-0000-00003E030000}"/>
    <cellStyle name="___retention_2005Tables_CrossTWGv1P_for YIELD_AAupdate_082305_2008Tables_FOCUS_ERM-ERD-FEP-LITH-INTC-FAC-AP_DRAFTv7_2009Tables_FOCUS_C_ITRSV1" xfId="2879" xr:uid="{00000000-0005-0000-0000-00003F030000}"/>
    <cellStyle name="___retention_2005Tables_CrossTWGv1P_for YIELD_AAupdate_082305_2008Tables_FOCUS_ERM-ERD-FEP-LITH-INTC-FAC-AP_DRAFTv7_2009Tables_FOCUS_C_ITRSV3" xfId="2880" xr:uid="{00000000-0005-0000-0000-000040030000}"/>
    <cellStyle name="___retention_2005Tables_CrossTWGv1P_for YIELD_AAupdate_082305_2008Tables_FOCUS_ERM-ERD-FEP-LITH-INTC-FAC-AP_DRAFTv7_2009Tables_FOCUS_D_ITRS-ITWG Copy 2010 V1" xfId="2881" xr:uid="{00000000-0005-0000-0000-000041030000}"/>
    <cellStyle name="___retention_2005Tables_CrossTWGv1P_for YIELD_AAupdate_082305_2008Tables_FOCUS_ERM-ERD-FEP-LITH-INTC-FAC-AP_DRAFTv7_2009Tables_FOCUS_E_ITRS-AP and Interconnectv1" xfId="6117" xr:uid="{00000000-0005-0000-0000-000042030000}"/>
    <cellStyle name="___retention_2005Tables_CrossTWGv1P_for YIELD_AAupdate_082305_2008Tables_FOCUS_ERM-ERD-FEP-LITH-INTC-FAC-AP_DRAFTv7_2009Tables_FOCUS_E_ITRS-Interconnect-DRAFT" xfId="6118" xr:uid="{00000000-0005-0000-0000-000043030000}"/>
    <cellStyle name="___retention_2005Tables_CrossTWGv1P_for YIELD_AAupdate_082305_2008Tables_FOCUS_ERM-ERD-FEP-LITH-INTC-FAC-AP_DRAFTv7_2009Tables_ORTC_V5" xfId="2882" xr:uid="{00000000-0005-0000-0000-000044030000}"/>
    <cellStyle name="___retention_2005Tables_CrossTWGv1P_for YIELD_AAupdate_082305_2008Tables_FOCUS_ERM-ERD-FEP-LITH-INTC-FAC-AP_DRAFTv7_2010-Update-PIDS-4B-lsw" xfId="9882" xr:uid="{00000000-0005-0000-0000-000045030000}"/>
    <cellStyle name="___retention_2005Tables_CrossTWGv1P_for YIELD_AAupdate_082305_2008Tables_FOCUS_ERM-ERD-FEP-LITH-INTC-FAC-AP_DRAFTv7_2011_ORTC-2A" xfId="5666" xr:uid="{00000000-0005-0000-0000-000046030000}"/>
    <cellStyle name="___retention_2005Tables_CrossTWGv1P_for YIELD_AAupdate_082305_2008Tables_FOCUS_ERM-ERD-FEP-LITH-INTC-FAC-AP_DRAFTv7_4FINAL2009Tables_ERD_Oct30_lsw" xfId="2883" xr:uid="{00000000-0005-0000-0000-000047030000}"/>
    <cellStyle name="___retention_2005Tables_CrossTWGv1P_for YIELD_AAupdate_082305_2008Tables_FOCUS_ERM-ERD-FEP-LITH-INTC-FAC-AP_DRAFTv7_4FINAL2009Tables_ERD_Oct30_lsw2" xfId="2884" xr:uid="{00000000-0005-0000-0000-000048030000}"/>
    <cellStyle name="___retention_2005Tables_CrossTWGv1P_for YIELD_AAupdate_082305_2008Tables_FOCUS_ERM-ERD-FEP-LITH-INTC-FAC-AP_DRAFTv7_ITRS 2010 NAND Flash table revision--LSW  (Revised 09-15-2010)" xfId="9302" xr:uid="{00000000-0005-0000-0000-000049030000}"/>
    <cellStyle name="___retention_2005Tables_CrossTWGv1P_for YIELD_AAupdate_082305_2008Tables_FOCUS_ERM-ERD-FEP-LITH-INTC-FAC-AP_DRAFTv7_ITRS B)_Table_ver6_INTC1~6_021710_After_Telecon_Rev_Alexis-lswEDITORS-NOTES" xfId="6119" xr:uid="{00000000-0005-0000-0000-00004A030000}"/>
    <cellStyle name="___retention_2005Tables_CrossTWGv1P_for YIELD_AAupdate_082305_2008Tables_FOCUS_ERM-ERD-FEP-LITH-INTC-FAC-AP_DRAFTv7_ITRS EUV Mask WG Meeting with Proposals-2009" xfId="2885" xr:uid="{00000000-0005-0000-0000-00004B030000}"/>
    <cellStyle name="___retention_2005Tables_CrossTWGv1P_for YIELD_AAupdate_082305_2008Tables_FOCUS_ERM-ERD-FEP-LITH-INTC-FAC-AP_DRAFTv7_ITRS Optica Mask Table change note 200907011" xfId="2886" xr:uid="{00000000-0005-0000-0000-00004C030000}"/>
    <cellStyle name="___retention_2005Tables_CrossTWGv1P_for YIELD_AAupdate_082305_2008Tables_FOCUS_ERM-ERD-FEP-LITH-INTC-FAC-AP_DRAFTv7_Litho_Challenges_2009_ITRS_Lith_Table_Summary-V5" xfId="2887" xr:uid="{00000000-0005-0000-0000-00004D030000}"/>
    <cellStyle name="___retention_2005Tables_CrossTWGv1P_for YIELD_AAupdate_082305_2008Tables_FOCUS_ERM-ERD-FEP-LITH-INTC-FAC-AP_DRAFTv7_Table INTC6-Final from Italy" xfId="6120" xr:uid="{00000000-0005-0000-0000-00004E030000}"/>
    <cellStyle name="___retention_2005Tables_CrossTWGv1P_for YIELD_AAupdate_082305_2008Tables_FOCUS_ERM-ERD-FEP-LITH-INTC-FAC-AP_DRAFTv7_Table-PIDS4-LSW" xfId="9883" xr:uid="{00000000-0005-0000-0000-00004F030000}"/>
    <cellStyle name="___retention_2005Tables_CrossTWGv1P_for YIELD_AAupdate_082305_2008Tables_FOCUS_ERM-ERD-FEP-LITH-INTC-FAC-AP_DRAFTv7_To Linda ITRS_NILb (2)" xfId="2888" xr:uid="{00000000-0005-0000-0000-000050030000}"/>
    <cellStyle name="___retention_2005Tables_CrossTWGv1P_for YIELD_AAupdate_082305_2008Test 081203 handler revised proposal by SEAJ" xfId="215" xr:uid="{00000000-0005-0000-0000-000051030000}"/>
    <cellStyle name="___retention_2005Tables_CrossTWGv1P_for YIELD_AAupdate_082305_2008Test 081203 handler revised proposal by SEAJ 2" xfId="6121" xr:uid="{00000000-0005-0000-0000-000052030000}"/>
    <cellStyle name="___retention_2005Tables_CrossTWGv1P_for YIELD_AAupdate_082305_2008Test 081203 handler revised proposal by SEAJ_2009 ITRS TestTable(Handler)090505" xfId="216" xr:uid="{00000000-0005-0000-0000-000053030000}"/>
    <cellStyle name="___retention_2005Tables_CrossTWGv1P_for YIELD_AAupdate_082305_2008Test 081203 handler revised proposal by SEAJ_2009 ITRS TestTable(Handler)090505 2" xfId="6122" xr:uid="{00000000-0005-0000-0000-000054030000}"/>
    <cellStyle name="___retention_2005Tables_CrossTWGv1P_for YIELD_AAupdate_082305_2008Test 081203 handler revised proposal by SEAJ_Table Test-T8 RF updated 14 July 2009" xfId="217" xr:uid="{00000000-0005-0000-0000-000055030000}"/>
    <cellStyle name="___retention_2005Tables_CrossTWGv1P_for YIELD_AAupdate_082305_2008Test 081203 handler revised proposal by SEAJ_Table Test-T8 RF updated 14 July 2009 2" xfId="6123" xr:uid="{00000000-0005-0000-0000-000056030000}"/>
    <cellStyle name="___retention_2005Tables_CrossTWGv1P_for YIELD_AAupdate_082305_2008Test 1120 prober " xfId="218" xr:uid="{00000000-0005-0000-0000-000057030000}"/>
    <cellStyle name="___retention_2005Tables_CrossTWGv1P_for YIELD_AAupdate_082305_2008Test 1120 prober  2" xfId="6124" xr:uid="{00000000-0005-0000-0000-000058030000}"/>
    <cellStyle name="___retention_2005Tables_CrossTWGv1P_for YIELD_AAupdate_082305_2008Test 1120 prober _2009 ITRS TestTable(Handler)090505" xfId="219" xr:uid="{00000000-0005-0000-0000-000059030000}"/>
    <cellStyle name="___retention_2005Tables_CrossTWGv1P_for YIELD_AAupdate_082305_2008Test 1120 prober _2009 ITRS TestTable(Handler)090505 2" xfId="6125" xr:uid="{00000000-0005-0000-0000-00005A030000}"/>
    <cellStyle name="___retention_2005Tables_CrossTWGv1P_for YIELD_AAupdate_082305_2008Test 1120 prober _Table Test-T8 RF updated 14 July 2009" xfId="220" xr:uid="{00000000-0005-0000-0000-00005B030000}"/>
    <cellStyle name="___retention_2005Tables_CrossTWGv1P_for YIELD_AAupdate_082305_2008Test 1120 prober _Table Test-T8 RF updated 14 July 2009 2" xfId="6126" xr:uid="{00000000-0005-0000-0000-00005C030000}"/>
    <cellStyle name="___retention_2005Tables_CrossTWGv1P_for YIELD_AAupdate_082305_2008Test0722" xfId="221" xr:uid="{00000000-0005-0000-0000-00005D030000}"/>
    <cellStyle name="___retention_2005Tables_CrossTWGv1P_for YIELD_AAupdate_082305_2008Test0722 2" xfId="6127" xr:uid="{00000000-0005-0000-0000-00005E030000}"/>
    <cellStyle name="___retention_2005Tables_CrossTWGv1P_for YIELD_AAupdate_082305_2008Test0722_2009 ITRS TestTable(Handler)090505" xfId="222" xr:uid="{00000000-0005-0000-0000-00005F030000}"/>
    <cellStyle name="___retention_2005Tables_CrossTWGv1P_for YIELD_AAupdate_082305_2008Test0722_2009 ITRS TestTable(Handler)090505 2" xfId="6128" xr:uid="{00000000-0005-0000-0000-000060030000}"/>
    <cellStyle name="___retention_2005Tables_CrossTWGv1P_for YIELD_AAupdate_082305_2008Test0722_Table Test-T8 RF updated 14 July 2009" xfId="223" xr:uid="{00000000-0005-0000-0000-000061030000}"/>
    <cellStyle name="___retention_2005Tables_CrossTWGv1P_for YIELD_AAupdate_082305_2008Test0722_Table Test-T8 RF updated 14 July 2009 2" xfId="6129" xr:uid="{00000000-0005-0000-0000-000062030000}"/>
    <cellStyle name="___retention_2005Tables_CrossTWGv1P_for YIELD_AAupdate_082305_2008Test1215" xfId="224" xr:uid="{00000000-0005-0000-0000-000063030000}"/>
    <cellStyle name="___retention_2005Tables_CrossTWGv1P_for YIELD_AAupdate_082305_2008Test1215 2" xfId="6130" xr:uid="{00000000-0005-0000-0000-000064030000}"/>
    <cellStyle name="___retention_2005Tables_CrossTWGv1P_for YIELD_AAupdate_082305_2008Test1215_Table Test-T8 RF updated 14 July 2009" xfId="225" xr:uid="{00000000-0005-0000-0000-000065030000}"/>
    <cellStyle name="___retention_2005Tables_CrossTWGv1P_for YIELD_AAupdate_082305_2008Test1215_Table Test-T8 RF updated 14 July 2009 2" xfId="6131" xr:uid="{00000000-0005-0000-0000-000066030000}"/>
    <cellStyle name="___retention_2005Tables_CrossTWGv1P_for YIELD_AAupdate_082305_2008TestProposals_Handler_081208" xfId="226" xr:uid="{00000000-0005-0000-0000-000067030000}"/>
    <cellStyle name="___retention_2005Tables_CrossTWGv1P_for YIELD_AAupdate_082305_2008TestProposals_Handler_081208 2" xfId="6132" xr:uid="{00000000-0005-0000-0000-000068030000}"/>
    <cellStyle name="___retention_2005Tables_CrossTWGv1P_for YIELD_AAupdate_082305_2008TestProposals_Handler_081208_Table Test-T8 RF updated 14 July 2009" xfId="227" xr:uid="{00000000-0005-0000-0000-000069030000}"/>
    <cellStyle name="___retention_2005Tables_CrossTWGv1P_for YIELD_AAupdate_082305_2008TestProposals_Handler_081208_Table Test-T8 RF updated 14 July 2009 2" xfId="6133" xr:uid="{00000000-0005-0000-0000-00006A030000}"/>
    <cellStyle name="___retention_2005Tables_CrossTWGv1P_for YIELD_AAupdate_082305_2009 ITRS TestTable(Handler)090505" xfId="228" xr:uid="{00000000-0005-0000-0000-00006B030000}"/>
    <cellStyle name="___retention_2005Tables_CrossTWGv1P_for YIELD_AAupdate_082305_2009 ITRS TestTable(Handler)090505 2" xfId="6134" xr:uid="{00000000-0005-0000-0000-00006C030000}"/>
    <cellStyle name="___retention_2005Tables_CrossTWGv1P_for YIELD_AAupdate_082305_2009 TR Tables_Factory Integration version 08-LSW" xfId="2889" xr:uid="{00000000-0005-0000-0000-00006D030000}"/>
    <cellStyle name="___retention_2005Tables_CrossTWGv1P_for YIELD_AAupdate_082305_2009 TR Tables_Factory Integration(20090806)_02A" xfId="2890" xr:uid="{00000000-0005-0000-0000-00006E030000}"/>
    <cellStyle name="___retention_2005Tables_CrossTWGv1P_for YIELD_AAupdate_082305_2009_INDEX" xfId="6135" xr:uid="{00000000-0005-0000-0000-00006F030000}"/>
    <cellStyle name="___retention_2005Tables_CrossTWGv1P_for YIELD_AAupdate_082305_2009_InterconnectTables_03032010" xfId="6136" xr:uid="{00000000-0005-0000-0000-000070030000}"/>
    <cellStyle name="___retention_2005Tables_CrossTWGv1P_for YIELD_AAupdate_082305_2009Tables_FOCUS_B_ITRS" xfId="2891" xr:uid="{00000000-0005-0000-0000-000071030000}"/>
    <cellStyle name="___retention_2005Tables_CrossTWGv1P_for YIELD_AAupdate_082305_2009Tables_FOCUS_B_itwg(Factory Integration)09" xfId="2892" xr:uid="{00000000-0005-0000-0000-000072030000}"/>
    <cellStyle name="___retention_2005Tables_CrossTWGv1P_for YIELD_AAupdate_082305_2009Tables_Focus_B-LITH-US-Bussels-V3" xfId="2893" xr:uid="{00000000-0005-0000-0000-000073030000}"/>
    <cellStyle name="___retention_2005Tables_CrossTWGv1P_for YIELD_AAupdate_082305_2009Tables_Focus_B-LITH-US-V13b" xfId="2894" xr:uid="{00000000-0005-0000-0000-000074030000}"/>
    <cellStyle name="___retention_2005Tables_CrossTWGv1P_for YIELD_AAupdate_082305_2009Tables_FOCUS_C_ITRS-FEPITWG(LL edits)" xfId="9884" xr:uid="{00000000-0005-0000-0000-000075030000}"/>
    <cellStyle name="___retention_2005Tables_CrossTWGv1P_for YIELD_AAupdate_082305_2009Tables_FOCUS_C_ITRSV1" xfId="2895" xr:uid="{00000000-0005-0000-0000-000076030000}"/>
    <cellStyle name="___retention_2005Tables_CrossTWGv1P_for YIELD_AAupdate_082305_2009Tables_FOCUS_C_ITRSV3" xfId="2896" xr:uid="{00000000-0005-0000-0000-000077030000}"/>
    <cellStyle name="___retention_2005Tables_CrossTWGv1P_for YIELD_AAupdate_082305_2009Tables_FOCUS_D_ITRS-ITWG Copy 2010 V1" xfId="2897" xr:uid="{00000000-0005-0000-0000-000078030000}"/>
    <cellStyle name="___retention_2005Tables_CrossTWGv1P_for YIELD_AAupdate_082305_2009Tables_FOCUS_E_ITRS-AP and Interconnectv1" xfId="6137" xr:uid="{00000000-0005-0000-0000-000079030000}"/>
    <cellStyle name="___retention_2005Tables_CrossTWGv1P_for YIELD_AAupdate_082305_2009Tables_FOCUS_E_ITRS-Interconnect-DRAFT" xfId="6138" xr:uid="{00000000-0005-0000-0000-00007A030000}"/>
    <cellStyle name="___retention_2005Tables_CrossTWGv1P_for YIELD_AAupdate_082305_2009Tables_ORTC_V5" xfId="2898" xr:uid="{00000000-0005-0000-0000-00007B030000}"/>
    <cellStyle name="___retention_2005Tables_CrossTWGv1P_for YIELD_AAupdate_082305_2010-Update-PIDS-4B-lsw" xfId="9885" xr:uid="{00000000-0005-0000-0000-00007C030000}"/>
    <cellStyle name="___retention_2005Tables_CrossTWGv1P_for YIELD_AAupdate_082305_2011_ORTC-2A" xfId="5667" xr:uid="{00000000-0005-0000-0000-00007D030000}"/>
    <cellStyle name="___retention_2005Tables_CrossTWGv1P_for YIELD_AAupdate_082305_4FINAL2009Tables_ERD_Oct30_lsw" xfId="2899" xr:uid="{00000000-0005-0000-0000-00007E030000}"/>
    <cellStyle name="___retention_2005Tables_CrossTWGv1P_for YIELD_AAupdate_082305_4FINAL2009Tables_ERD_Oct30_lsw2" xfId="2900" xr:uid="{00000000-0005-0000-0000-00007F030000}"/>
    <cellStyle name="___retention_2005Tables_CrossTWGv1P_for YIELD_AAupdate_082305_ITRS 2010 NAND Flash table revision--LSW  (Revised 09-15-2010)" xfId="9565" xr:uid="{00000000-0005-0000-0000-000080030000}"/>
    <cellStyle name="___retention_2005Tables_CrossTWGv1P_for YIELD_AAupdate_082305_ITRS B)_Table_ver6_INTC1~6_021710_After_Telecon_Rev_Alexis-lswEDITORS-NOTES" xfId="6139" xr:uid="{00000000-0005-0000-0000-000081030000}"/>
    <cellStyle name="___retention_2005Tables_CrossTWGv1P_for YIELD_AAupdate_082305_ITRS EUV Mask WG Meeting with Proposals-2009" xfId="2901" xr:uid="{00000000-0005-0000-0000-000082030000}"/>
    <cellStyle name="___retention_2005Tables_CrossTWGv1P_for YIELD_AAupdate_082305_ITRS Optica Mask Table change note 200907011" xfId="2902" xr:uid="{00000000-0005-0000-0000-000083030000}"/>
    <cellStyle name="___retention_2005Tables_CrossTWGv1P_for YIELD_AAupdate_082305_ITRS.FI.FICS 2009 metrics rev 3 2009_08_03 SK edits" xfId="2903" xr:uid="{00000000-0005-0000-0000-000084030000}"/>
    <cellStyle name="___retention_2005Tables_CrossTWGv1P_for YIELD_AAupdate_082305_ITRS_FI_2009_FO_AMHS見直し_090618" xfId="2904" xr:uid="{00000000-0005-0000-0000-000085030000}"/>
    <cellStyle name="___retention_2005Tables_CrossTWGv1P_for YIELD_AAupdate_082305_Litho_Challenges_2009_ITRS_Lith_Table_Summary-V5" xfId="2905" xr:uid="{00000000-0005-0000-0000-000086030000}"/>
    <cellStyle name="___retention_2005Tables_CrossTWGv1P_for YIELD_AAupdate_082305_SOC_Proposal_2 (1)" xfId="229" xr:uid="{00000000-0005-0000-0000-000087030000}"/>
    <cellStyle name="___retention_2005Tables_CrossTWGv1P_for YIELD_AAupdate_082305_SOC_Proposal_2 (1) 2" xfId="9768" xr:uid="{00000000-0005-0000-0000-000088030000}"/>
    <cellStyle name="___retention_2005Tables_CrossTWGv1P_for YIELD_AAupdate_082305_SOC_Proposal_2 (1) 3" xfId="2906" xr:uid="{00000000-0005-0000-0000-000089030000}"/>
    <cellStyle name="___retention_2005Tables_CrossTWGv1P_for YIELD_AAupdate_082305_SOC_Proposal_2 (1)_2007Test_SoC_0618" xfId="230" xr:uid="{00000000-0005-0000-0000-00008A030000}"/>
    <cellStyle name="___retention_2005Tables_CrossTWGv1P_for YIELD_AAupdate_082305_SOC_Proposal_2 (1)_2007Test_SoC_0618 2" xfId="10082" xr:uid="{00000000-0005-0000-0000-00008B030000}"/>
    <cellStyle name="___retention_2005Tables_CrossTWGv1P_for YIELD_AAupdate_082305_SOC_Proposal_2 (1)_2007Test_SoC_0618 3" xfId="2907" xr:uid="{00000000-0005-0000-0000-00008C030000}"/>
    <cellStyle name="___retention_2005Tables_CrossTWGv1P_for YIELD_AAupdate_082305_SOC_Proposal_2 (1)_2007Test_SoC_0618_2008Tables_FOCUS_ERM-ERD-FEP-LITH-INTC-FAC-AP_DRAFTv7" xfId="231" xr:uid="{00000000-0005-0000-0000-00008D030000}"/>
    <cellStyle name="___retention_2005Tables_CrossTWGv1P_for YIELD_AAupdate_082305_SOC_Proposal_2 (1)_2007Test_SoC_0618_2008Tables_FOCUS_ERM-ERD-FEP-LITH-INTC-FAC-AP_DRAFTv7 2" xfId="9769" xr:uid="{00000000-0005-0000-0000-00008E030000}"/>
    <cellStyle name="___retention_2005Tables_CrossTWGv1P_for YIELD_AAupdate_082305_SOC_Proposal_2 (1)_2007Test_SoC_0618_2008Tables_FOCUS_ERM-ERD-FEP-LITH-INTC-FAC-AP_DRAFTv7 3" xfId="2908" xr:uid="{00000000-0005-0000-0000-00008F030000}"/>
    <cellStyle name="___retention_2005Tables_CrossTWGv1P_for YIELD_AAupdate_082305_SOC_Proposal_2 (1)_2007Test_SoC_0618_2008Tables_FOCUS_ERM-ERD-FEP-LITH-INTC-FAC-AP_DRAFTv7_2009 TR Tables_Factory Integration version 08-LSW" xfId="2909" xr:uid="{00000000-0005-0000-0000-000090030000}"/>
    <cellStyle name="___retention_2005Tables_CrossTWGv1P_for YIELD_AAupdate_082305_SOC_Proposal_2 (1)_2007Test_SoC_0618_2008Tables_FOCUS_ERM-ERD-FEP-LITH-INTC-FAC-AP_DRAFTv7_2009 TR Tables_Factory Integration(20090806)_02A" xfId="2910" xr:uid="{00000000-0005-0000-0000-000091030000}"/>
    <cellStyle name="___retention_2005Tables_CrossTWGv1P_for YIELD_AAupdate_082305_SOC_Proposal_2 (1)_2007Test_SoC_0618_2008Tables_FOCUS_ERM-ERD-FEP-LITH-INTC-FAC-AP_DRAFTv7_2009_INDEX" xfId="6140" xr:uid="{00000000-0005-0000-0000-000092030000}"/>
    <cellStyle name="___retention_2005Tables_CrossTWGv1P_for YIELD_AAupdate_082305_SOC_Proposal_2 (1)_2007Test_SoC_0618_2008Tables_FOCUS_ERM-ERD-FEP-LITH-INTC-FAC-AP_DRAFTv7_2009_InterconnectTables_03032010" xfId="6141" xr:uid="{00000000-0005-0000-0000-000093030000}"/>
    <cellStyle name="___retention_2005Tables_CrossTWGv1P_for YIELD_AAupdate_082305_SOC_Proposal_2 (1)_2007Test_SoC_0618_2008Tables_FOCUS_ERM-ERD-FEP-LITH-INTC-FAC-AP_DRAFTv7_2009Tables_FOCUS_B_ITRS" xfId="2911" xr:uid="{00000000-0005-0000-0000-000094030000}"/>
    <cellStyle name="___retention_2005Tables_CrossTWGv1P_for YIELD_AAupdate_082305_SOC_Proposal_2 (1)_2007Test_SoC_0618_2008Tables_FOCUS_ERM-ERD-FEP-LITH-INTC-FAC-AP_DRAFTv7_2009Tables_FOCUS_B_itwg(Factory Integration)09" xfId="2912" xr:uid="{00000000-0005-0000-0000-000095030000}"/>
    <cellStyle name="___retention_2005Tables_CrossTWGv1P_for YIELD_AAupdate_082305_SOC_Proposal_2 (1)_2007Test_SoC_0618_2008Tables_FOCUS_ERM-ERD-FEP-LITH-INTC-FAC-AP_DRAFTv7_2009Tables_Focus_B-LITH-US-Bussels-V3" xfId="2913" xr:uid="{00000000-0005-0000-0000-000096030000}"/>
    <cellStyle name="___retention_2005Tables_CrossTWGv1P_for YIELD_AAupdate_082305_SOC_Proposal_2 (1)_2007Test_SoC_0618_2008Tables_FOCUS_ERM-ERD-FEP-LITH-INTC-FAC-AP_DRAFTv7_2009Tables_Focus_B-LITH-US-V13b" xfId="2914" xr:uid="{00000000-0005-0000-0000-000097030000}"/>
    <cellStyle name="___retention_2005Tables_CrossTWGv1P_for YIELD_AAupdate_082305_SOC_Proposal_2 (1)_2007Test_SoC_0618_2008Tables_FOCUS_ERM-ERD-FEP-LITH-INTC-FAC-AP_DRAFTv7_2009Tables_FOCUS_C_ITRS-FEPITWG(LL edits)" xfId="9886" xr:uid="{00000000-0005-0000-0000-000098030000}"/>
    <cellStyle name="___retention_2005Tables_CrossTWGv1P_for YIELD_AAupdate_082305_SOC_Proposal_2 (1)_2007Test_SoC_0618_2008Tables_FOCUS_ERM-ERD-FEP-LITH-INTC-FAC-AP_DRAFTv7_2009Tables_FOCUS_C_ITRSV1" xfId="2915" xr:uid="{00000000-0005-0000-0000-000099030000}"/>
    <cellStyle name="___retention_2005Tables_CrossTWGv1P_for YIELD_AAupdate_082305_SOC_Proposal_2 (1)_2007Test_SoC_0618_2008Tables_FOCUS_ERM-ERD-FEP-LITH-INTC-FAC-AP_DRAFTv7_2009Tables_FOCUS_C_ITRSV3" xfId="2916" xr:uid="{00000000-0005-0000-0000-00009A030000}"/>
    <cellStyle name="___retention_2005Tables_CrossTWGv1P_for YIELD_AAupdate_082305_SOC_Proposal_2 (1)_2007Test_SoC_0618_2008Tables_FOCUS_ERM-ERD-FEP-LITH-INTC-FAC-AP_DRAFTv7_2009Tables_FOCUS_D_ITRS-ITWG Copy 2010 V1" xfId="2917" xr:uid="{00000000-0005-0000-0000-00009B030000}"/>
    <cellStyle name="___retention_2005Tables_CrossTWGv1P_for YIELD_AAupdate_082305_SOC_Proposal_2 (1)_2007Test_SoC_0618_2008Tables_FOCUS_ERM-ERD-FEP-LITH-INTC-FAC-AP_DRAFTv7_2009Tables_FOCUS_E_ITRS-AP and Interconnectv1" xfId="6142" xr:uid="{00000000-0005-0000-0000-00009C030000}"/>
    <cellStyle name="___retention_2005Tables_CrossTWGv1P_for YIELD_AAupdate_082305_SOC_Proposal_2 (1)_2007Test_SoC_0618_2008Tables_FOCUS_ERM-ERD-FEP-LITH-INTC-FAC-AP_DRAFTv7_2009Tables_FOCUS_E_ITRS-Interconnect-DRAFT" xfId="6143" xr:uid="{00000000-0005-0000-0000-00009D030000}"/>
    <cellStyle name="___retention_2005Tables_CrossTWGv1P_for YIELD_AAupdate_082305_SOC_Proposal_2 (1)_2007Test_SoC_0618_2008Tables_FOCUS_ERM-ERD-FEP-LITH-INTC-FAC-AP_DRAFTv7_2009Tables_ORTC_V5" xfId="2918" xr:uid="{00000000-0005-0000-0000-00009E030000}"/>
    <cellStyle name="___retention_2005Tables_CrossTWGv1P_for YIELD_AAupdate_082305_SOC_Proposal_2 (1)_2007Test_SoC_0618_2008Tables_FOCUS_ERM-ERD-FEP-LITH-INTC-FAC-AP_DRAFTv7_2010-Update-PIDS-4B-lsw" xfId="9303" xr:uid="{00000000-0005-0000-0000-00009F030000}"/>
    <cellStyle name="___retention_2005Tables_CrossTWGv1P_for YIELD_AAupdate_082305_SOC_Proposal_2 (1)_2007Test_SoC_0618_2008Tables_FOCUS_ERM-ERD-FEP-LITH-INTC-FAC-AP_DRAFTv7_2011_ORTC-2A" xfId="5668" xr:uid="{00000000-0005-0000-0000-0000A0030000}"/>
    <cellStyle name="___retention_2005Tables_CrossTWGv1P_for YIELD_AAupdate_082305_SOC_Proposal_2 (1)_2007Test_SoC_0618_2008Tables_FOCUS_ERM-ERD-FEP-LITH-INTC-FAC-AP_DRAFTv7_4FINAL2009Tables_ERD_Oct30_lsw" xfId="2919" xr:uid="{00000000-0005-0000-0000-0000A1030000}"/>
    <cellStyle name="___retention_2005Tables_CrossTWGv1P_for YIELD_AAupdate_082305_SOC_Proposal_2 (1)_2007Test_SoC_0618_2008Tables_FOCUS_ERM-ERD-FEP-LITH-INTC-FAC-AP_DRAFTv7_4FINAL2009Tables_ERD_Oct30_lsw2" xfId="2920" xr:uid="{00000000-0005-0000-0000-0000A2030000}"/>
    <cellStyle name="___retention_2005Tables_CrossTWGv1P_for YIELD_AAupdate_082305_SOC_Proposal_2 (1)_2007Test_SoC_0618_2008Tables_FOCUS_ERM-ERD-FEP-LITH-INTC-FAC-AP_DRAFTv7_ITRS 2010 NAND Flash table revision--LSW  (Revised 09-15-2010)" xfId="9887" xr:uid="{00000000-0005-0000-0000-0000A3030000}"/>
    <cellStyle name="___retention_2005Tables_CrossTWGv1P_for YIELD_AAupdate_082305_SOC_Proposal_2 (1)_2007Test_SoC_0618_2008Tables_FOCUS_ERM-ERD-FEP-LITH-INTC-FAC-AP_DRAFTv7_ITRS B)_Table_ver6_INTC1~6_021710_After_Telecon_Rev_Alexis-lswEDITORS-NOTES" xfId="6144" xr:uid="{00000000-0005-0000-0000-0000A4030000}"/>
    <cellStyle name="___retention_2005Tables_CrossTWGv1P_for YIELD_AAupdate_082305_SOC_Proposal_2 (1)_2007Test_SoC_0618_2008Tables_FOCUS_ERM-ERD-FEP-LITH-INTC-FAC-AP_DRAFTv7_ITRS EUV Mask WG Meeting with Proposals-2009" xfId="2921" xr:uid="{00000000-0005-0000-0000-0000A5030000}"/>
    <cellStyle name="___retention_2005Tables_CrossTWGv1P_for YIELD_AAupdate_082305_SOC_Proposal_2 (1)_2007Test_SoC_0618_2008Tables_FOCUS_ERM-ERD-FEP-LITH-INTC-FAC-AP_DRAFTv7_ITRS Optica Mask Table change note 200907011" xfId="2922" xr:uid="{00000000-0005-0000-0000-0000A6030000}"/>
    <cellStyle name="___retention_2005Tables_CrossTWGv1P_for YIELD_AAupdate_082305_SOC_Proposal_2 (1)_2007Test_SoC_0618_2008Tables_FOCUS_ERM-ERD-FEP-LITH-INTC-FAC-AP_DRAFTv7_Litho_Challenges_2009_ITRS_Lith_Table_Summary-V5" xfId="2923" xr:uid="{00000000-0005-0000-0000-0000A7030000}"/>
    <cellStyle name="___retention_2005Tables_CrossTWGv1P_for YIELD_AAupdate_082305_SOC_Proposal_2 (1)_2007Test_SoC_0618_2008Tables_FOCUS_ERM-ERD-FEP-LITH-INTC-FAC-AP_DRAFTv7_Table INTC6-Final from Italy" xfId="6145" xr:uid="{00000000-0005-0000-0000-0000A8030000}"/>
    <cellStyle name="___retention_2005Tables_CrossTWGv1P_for YIELD_AAupdate_082305_SOC_Proposal_2 (1)_2007Test_SoC_0618_2008Tables_FOCUS_ERM-ERD-FEP-LITH-INTC-FAC-AP_DRAFTv7_Table-PIDS4-LSW" xfId="9304" xr:uid="{00000000-0005-0000-0000-0000A9030000}"/>
    <cellStyle name="___retention_2005Tables_CrossTWGv1P_for YIELD_AAupdate_082305_SOC_Proposal_2 (1)_2007Test_SoC_0618_2008Tables_FOCUS_ERM-ERD-FEP-LITH-INTC-FAC-AP_DRAFTv7_To Linda ITRS_NILb (2)" xfId="2924" xr:uid="{00000000-0005-0000-0000-0000AA030000}"/>
    <cellStyle name="___retention_2005Tables_CrossTWGv1P_for YIELD_AAupdate_082305_SOC_Proposal_2 (1)_2007Test_SoC_0618_2008Test 081203 handler revised proposal by SEAJ" xfId="232" xr:uid="{00000000-0005-0000-0000-0000AB030000}"/>
    <cellStyle name="___retention_2005Tables_CrossTWGv1P_for YIELD_AAupdate_082305_SOC_Proposal_2 (1)_2007Test_SoC_0618_2008Test 081203 handler revised proposal by SEAJ 2" xfId="6146" xr:uid="{00000000-0005-0000-0000-0000AC030000}"/>
    <cellStyle name="___retention_2005Tables_CrossTWGv1P_for YIELD_AAupdate_082305_SOC_Proposal_2 (1)_2007Test_SoC_0618_2008Test 081203 handler revised proposal by SEAJ_2009 ITRS TestTable(Handler)090505" xfId="233" xr:uid="{00000000-0005-0000-0000-0000AD030000}"/>
    <cellStyle name="___retention_2005Tables_CrossTWGv1P_for YIELD_AAupdate_082305_SOC_Proposal_2 (1)_2007Test_SoC_0618_2008Test 081203 handler revised proposal by SEAJ_2009 ITRS TestTable(Handler)090505 2" xfId="6147" xr:uid="{00000000-0005-0000-0000-0000AE030000}"/>
    <cellStyle name="___retention_2005Tables_CrossTWGv1P_for YIELD_AAupdate_082305_SOC_Proposal_2 (1)_2007Test_SoC_0618_2008Test 081203 handler revised proposal by SEAJ_Table Test-T8 RF updated 14 July 2009" xfId="234" xr:uid="{00000000-0005-0000-0000-0000AF030000}"/>
    <cellStyle name="___retention_2005Tables_CrossTWGv1P_for YIELD_AAupdate_082305_SOC_Proposal_2 (1)_2007Test_SoC_0618_2008Test 081203 handler revised proposal by SEAJ_Table Test-T8 RF updated 14 July 2009 2" xfId="6148" xr:uid="{00000000-0005-0000-0000-0000B0030000}"/>
    <cellStyle name="___retention_2005Tables_CrossTWGv1P_for YIELD_AAupdate_082305_SOC_Proposal_2 (1)_2007Test_SoC_0618_2008Test 1120 prober " xfId="235" xr:uid="{00000000-0005-0000-0000-0000B1030000}"/>
    <cellStyle name="___retention_2005Tables_CrossTWGv1P_for YIELD_AAupdate_082305_SOC_Proposal_2 (1)_2007Test_SoC_0618_2008Test 1120 prober  2" xfId="6149" xr:uid="{00000000-0005-0000-0000-0000B2030000}"/>
    <cellStyle name="___retention_2005Tables_CrossTWGv1P_for YIELD_AAupdate_082305_SOC_Proposal_2 (1)_2007Test_SoC_0618_2008Test 1120 prober _2009 ITRS TestTable(Handler)090505" xfId="236" xr:uid="{00000000-0005-0000-0000-0000B3030000}"/>
    <cellStyle name="___retention_2005Tables_CrossTWGv1P_for YIELD_AAupdate_082305_SOC_Proposal_2 (1)_2007Test_SoC_0618_2008Test 1120 prober _2009 ITRS TestTable(Handler)090505 2" xfId="6150" xr:uid="{00000000-0005-0000-0000-0000B4030000}"/>
    <cellStyle name="___retention_2005Tables_CrossTWGv1P_for YIELD_AAupdate_082305_SOC_Proposal_2 (1)_2007Test_SoC_0618_2008Test 1120 prober _Table Test-T8 RF updated 14 July 2009" xfId="237" xr:uid="{00000000-0005-0000-0000-0000B5030000}"/>
    <cellStyle name="___retention_2005Tables_CrossTWGv1P_for YIELD_AAupdate_082305_SOC_Proposal_2 (1)_2007Test_SoC_0618_2008Test 1120 prober _Table Test-T8 RF updated 14 July 2009 2" xfId="6151" xr:uid="{00000000-0005-0000-0000-0000B6030000}"/>
    <cellStyle name="___retention_2005Tables_CrossTWGv1P_for YIELD_AAupdate_082305_SOC_Proposal_2 (1)_2007Test_SoC_0618_2008Test0722" xfId="238" xr:uid="{00000000-0005-0000-0000-0000B7030000}"/>
    <cellStyle name="___retention_2005Tables_CrossTWGv1P_for YIELD_AAupdate_082305_SOC_Proposal_2 (1)_2007Test_SoC_0618_2008Test0722 2" xfId="6152" xr:uid="{00000000-0005-0000-0000-0000B8030000}"/>
    <cellStyle name="___retention_2005Tables_CrossTWGv1P_for YIELD_AAupdate_082305_SOC_Proposal_2 (1)_2007Test_SoC_0618_2008Test0722_2009 ITRS TestTable(Handler)090505" xfId="239" xr:uid="{00000000-0005-0000-0000-0000B9030000}"/>
    <cellStyle name="___retention_2005Tables_CrossTWGv1P_for YIELD_AAupdate_082305_SOC_Proposal_2 (1)_2007Test_SoC_0618_2008Test0722_2009 ITRS TestTable(Handler)090505 2" xfId="6153" xr:uid="{00000000-0005-0000-0000-0000BA030000}"/>
    <cellStyle name="___retention_2005Tables_CrossTWGv1P_for YIELD_AAupdate_082305_SOC_Proposal_2 (1)_2007Test_SoC_0618_2008Test0722_Table Test-T8 RF updated 14 July 2009" xfId="240" xr:uid="{00000000-0005-0000-0000-0000BB030000}"/>
    <cellStyle name="___retention_2005Tables_CrossTWGv1P_for YIELD_AAupdate_082305_SOC_Proposal_2 (1)_2007Test_SoC_0618_2008Test0722_Table Test-T8 RF updated 14 July 2009 2" xfId="6154" xr:uid="{00000000-0005-0000-0000-0000BC030000}"/>
    <cellStyle name="___retention_2005Tables_CrossTWGv1P_for YIELD_AAupdate_082305_SOC_Proposal_2 (1)_2007Test_SoC_0618_2008Test1215" xfId="241" xr:uid="{00000000-0005-0000-0000-0000BD030000}"/>
    <cellStyle name="___retention_2005Tables_CrossTWGv1P_for YIELD_AAupdate_082305_SOC_Proposal_2 (1)_2007Test_SoC_0618_2008Test1215 2" xfId="6155" xr:uid="{00000000-0005-0000-0000-0000BE030000}"/>
    <cellStyle name="___retention_2005Tables_CrossTWGv1P_for YIELD_AAupdate_082305_SOC_Proposal_2 (1)_2007Test_SoC_0618_2008Test1215_Table Test-T8 RF updated 14 July 2009" xfId="242" xr:uid="{00000000-0005-0000-0000-0000BF030000}"/>
    <cellStyle name="___retention_2005Tables_CrossTWGv1P_for YIELD_AAupdate_082305_SOC_Proposal_2 (1)_2007Test_SoC_0618_2008Test1215_Table Test-T8 RF updated 14 July 2009 2" xfId="6156" xr:uid="{00000000-0005-0000-0000-0000C0030000}"/>
    <cellStyle name="___retention_2005Tables_CrossTWGv1P_for YIELD_AAupdate_082305_SOC_Proposal_2 (1)_2007Test_SoC_0618_2008TestProposals_Handler_081208" xfId="243" xr:uid="{00000000-0005-0000-0000-0000C1030000}"/>
    <cellStyle name="___retention_2005Tables_CrossTWGv1P_for YIELD_AAupdate_082305_SOC_Proposal_2 (1)_2007Test_SoC_0618_2008TestProposals_Handler_081208 2" xfId="6157" xr:uid="{00000000-0005-0000-0000-0000C2030000}"/>
    <cellStyle name="___retention_2005Tables_CrossTWGv1P_for YIELD_AAupdate_082305_SOC_Proposal_2 (1)_2007Test_SoC_0618_2008TestProposals_Handler_081208_Table Test-T8 RF updated 14 July 2009" xfId="244" xr:uid="{00000000-0005-0000-0000-0000C3030000}"/>
    <cellStyle name="___retention_2005Tables_CrossTWGv1P_for YIELD_AAupdate_082305_SOC_Proposal_2 (1)_2007Test_SoC_0618_2008TestProposals_Handler_081208_Table Test-T8 RF updated 14 July 2009 2" xfId="6158" xr:uid="{00000000-0005-0000-0000-0000C4030000}"/>
    <cellStyle name="___retention_2005Tables_CrossTWGv1P_for YIELD_AAupdate_082305_SOC_Proposal_2 (1)_2007Test_SoC_0618_2009 ITRS TestTable(Handler)090505" xfId="245" xr:uid="{00000000-0005-0000-0000-0000C5030000}"/>
    <cellStyle name="___retention_2005Tables_CrossTWGv1P_for YIELD_AAupdate_082305_SOC_Proposal_2 (1)_2007Test_SoC_0618_2009 ITRS TestTable(Handler)090505 2" xfId="6159" xr:uid="{00000000-0005-0000-0000-0000C6030000}"/>
    <cellStyle name="___retention_2005Tables_CrossTWGv1P_for YIELD_AAupdate_082305_SOC_Proposal_2 (1)_2007Test_SoC_0618_2009 TR Tables_Factory Integration version 08-LSW" xfId="2925" xr:uid="{00000000-0005-0000-0000-0000C7030000}"/>
    <cellStyle name="___retention_2005Tables_CrossTWGv1P_for YIELD_AAupdate_082305_SOC_Proposal_2 (1)_2007Test_SoC_0618_2009 TR Tables_Factory Integration(20090806)_02A" xfId="2926" xr:uid="{00000000-0005-0000-0000-0000C8030000}"/>
    <cellStyle name="___retention_2005Tables_CrossTWGv1P_for YIELD_AAupdate_082305_SOC_Proposal_2 (1)_2007Test_SoC_0618_2009_INDEX" xfId="6160" xr:uid="{00000000-0005-0000-0000-0000C9030000}"/>
    <cellStyle name="___retention_2005Tables_CrossTWGv1P_for YIELD_AAupdate_082305_SOC_Proposal_2 (1)_2007Test_SoC_0618_2009_InterconnectTables_03032010" xfId="6161" xr:uid="{00000000-0005-0000-0000-0000CA030000}"/>
    <cellStyle name="___retention_2005Tables_CrossTWGv1P_for YIELD_AAupdate_082305_SOC_Proposal_2 (1)_2007Test_SoC_0618_2009Tables_FOCUS_B_ITRS" xfId="2927" xr:uid="{00000000-0005-0000-0000-0000CB030000}"/>
    <cellStyle name="___retention_2005Tables_CrossTWGv1P_for YIELD_AAupdate_082305_SOC_Proposal_2 (1)_2007Test_SoC_0618_2009Tables_FOCUS_B_itwg(Factory Integration)09" xfId="2928" xr:uid="{00000000-0005-0000-0000-0000CC030000}"/>
    <cellStyle name="___retention_2005Tables_CrossTWGv1P_for YIELD_AAupdate_082305_SOC_Proposal_2 (1)_2007Test_SoC_0618_2009Tables_Focus_B-LITH-US-Bussels-V3" xfId="2929" xr:uid="{00000000-0005-0000-0000-0000CD030000}"/>
    <cellStyle name="___retention_2005Tables_CrossTWGv1P_for YIELD_AAupdate_082305_SOC_Proposal_2 (1)_2007Test_SoC_0618_2009Tables_Focus_B-LITH-US-V13b" xfId="2930" xr:uid="{00000000-0005-0000-0000-0000CE030000}"/>
    <cellStyle name="___retention_2005Tables_CrossTWGv1P_for YIELD_AAupdate_082305_SOC_Proposal_2 (1)_2007Test_SoC_0618_2009Tables_FOCUS_C_ITRS-FEPITWG(LL edits)" xfId="9305" xr:uid="{00000000-0005-0000-0000-0000CF030000}"/>
    <cellStyle name="___retention_2005Tables_CrossTWGv1P_for YIELD_AAupdate_082305_SOC_Proposal_2 (1)_2007Test_SoC_0618_2009Tables_FOCUS_C_ITRSV1" xfId="2931" xr:uid="{00000000-0005-0000-0000-0000D0030000}"/>
    <cellStyle name="___retention_2005Tables_CrossTWGv1P_for YIELD_AAupdate_082305_SOC_Proposal_2 (1)_2007Test_SoC_0618_2009Tables_FOCUS_C_ITRSV3" xfId="2932" xr:uid="{00000000-0005-0000-0000-0000D1030000}"/>
    <cellStyle name="___retention_2005Tables_CrossTWGv1P_for YIELD_AAupdate_082305_SOC_Proposal_2 (1)_2007Test_SoC_0618_2009Tables_FOCUS_D_ITRS-ITWG Copy 2010 V1" xfId="2933" xr:uid="{00000000-0005-0000-0000-0000D2030000}"/>
    <cellStyle name="___retention_2005Tables_CrossTWGv1P_for YIELD_AAupdate_082305_SOC_Proposal_2 (1)_2007Test_SoC_0618_2009Tables_FOCUS_E_ITRS-AP and Interconnectv1" xfId="6162" xr:uid="{00000000-0005-0000-0000-0000D3030000}"/>
    <cellStyle name="___retention_2005Tables_CrossTWGv1P_for YIELD_AAupdate_082305_SOC_Proposal_2 (1)_2007Test_SoC_0618_2009Tables_FOCUS_E_ITRS-Interconnect-DRAFT" xfId="6163" xr:uid="{00000000-0005-0000-0000-0000D4030000}"/>
    <cellStyle name="___retention_2005Tables_CrossTWGv1P_for YIELD_AAupdate_082305_SOC_Proposal_2 (1)_2007Test_SoC_0618_2009Tables_ORTC_V5" xfId="2934" xr:uid="{00000000-0005-0000-0000-0000D5030000}"/>
    <cellStyle name="___retention_2005Tables_CrossTWGv1P_for YIELD_AAupdate_082305_SOC_Proposal_2 (1)_2007Test_SoC_0618_2010-Update-PIDS-4B-lsw" xfId="10204" xr:uid="{00000000-0005-0000-0000-0000D6030000}"/>
    <cellStyle name="___retention_2005Tables_CrossTWGv1P_for YIELD_AAupdate_082305_SOC_Proposal_2 (1)_2007Test_SoC_0618_2011_ORTC-2A" xfId="5669" xr:uid="{00000000-0005-0000-0000-0000D7030000}"/>
    <cellStyle name="___retention_2005Tables_CrossTWGv1P_for YIELD_AAupdate_082305_SOC_Proposal_2 (1)_2007Test_SoC_0618_4FINAL2009Tables_ERD_Oct30_lsw" xfId="2935" xr:uid="{00000000-0005-0000-0000-0000D8030000}"/>
    <cellStyle name="___retention_2005Tables_CrossTWGv1P_for YIELD_AAupdate_082305_SOC_Proposal_2 (1)_2007Test_SoC_0618_4FINAL2009Tables_ERD_Oct30_lsw2" xfId="2936" xr:uid="{00000000-0005-0000-0000-0000D9030000}"/>
    <cellStyle name="___retention_2005Tables_CrossTWGv1P_for YIELD_AAupdate_082305_SOC_Proposal_2 (1)_2007Test_SoC_0618_ITRS 2010 NAND Flash table revision--LSW  (Revised 09-15-2010)" xfId="10205" xr:uid="{00000000-0005-0000-0000-0000DA030000}"/>
    <cellStyle name="___retention_2005Tables_CrossTWGv1P_for YIELD_AAupdate_082305_SOC_Proposal_2 (1)_2007Test_SoC_0618_ITRS B)_Table_ver6_INTC1~6_021710_After_Telecon_Rev_Alexis-lswEDITORS-NOTES" xfId="6164" xr:uid="{00000000-0005-0000-0000-0000DB030000}"/>
    <cellStyle name="___retention_2005Tables_CrossTWGv1P_for YIELD_AAupdate_082305_SOC_Proposal_2 (1)_2007Test_SoC_0618_ITRS EUV Mask WG Meeting with Proposals-2009" xfId="2937" xr:uid="{00000000-0005-0000-0000-0000DC030000}"/>
    <cellStyle name="___retention_2005Tables_CrossTWGv1P_for YIELD_AAupdate_082305_SOC_Proposal_2 (1)_2007Test_SoC_0618_ITRS Optica Mask Table change note 200907011" xfId="2938" xr:uid="{00000000-0005-0000-0000-0000DD030000}"/>
    <cellStyle name="___retention_2005Tables_CrossTWGv1P_for YIELD_AAupdate_082305_SOC_Proposal_2 (1)_2007Test_SoC_0618_Litho_Challenges_2009_ITRS_Lith_Table_Summary-V5" xfId="2939" xr:uid="{00000000-0005-0000-0000-0000DE030000}"/>
    <cellStyle name="___retention_2005Tables_CrossTWGv1P_for YIELD_AAupdate_082305_SOC_Proposal_2 (1)_2007Test_SoC_0618_Table INTC6-Final from Italy" xfId="6165" xr:uid="{00000000-0005-0000-0000-0000DF030000}"/>
    <cellStyle name="___retention_2005Tables_CrossTWGv1P_for YIELD_AAupdate_082305_SOC_Proposal_2 (1)_2007Test_SoC_0618_Table Test-T11 Prober updated 08Jul09" xfId="246" xr:uid="{00000000-0005-0000-0000-0000E0030000}"/>
    <cellStyle name="___retention_2005Tables_CrossTWGv1P_for YIELD_AAupdate_082305_SOC_Proposal_2 (1)_2007Test_SoC_0618_Table Test-T11 Prober updated 08Jul09 2" xfId="6166" xr:uid="{00000000-0005-0000-0000-0000E1030000}"/>
    <cellStyle name="___retention_2005Tables_CrossTWGv1P_for YIELD_AAupdate_082305_SOC_Proposal_2 (1)_2007Test_SoC_0618_Table Test-T8 RF updated 14 July 2009" xfId="247" xr:uid="{00000000-0005-0000-0000-0000E2030000}"/>
    <cellStyle name="___retention_2005Tables_CrossTWGv1P_for YIELD_AAupdate_082305_SOC_Proposal_2 (1)_2007Test_SoC_0618_Table Test-T8 RF updated 14 July 2009 2" xfId="6167" xr:uid="{00000000-0005-0000-0000-0000E3030000}"/>
    <cellStyle name="___retention_2005Tables_CrossTWGv1P_for YIELD_AAupdate_082305_SOC_Proposal_2 (1)_2007Test_SoC_0618_Table-PIDS4-LSW" xfId="10206" xr:uid="{00000000-0005-0000-0000-0000E4030000}"/>
    <cellStyle name="___retention_2005Tables_CrossTWGv1P_for YIELD_AAupdate_082305_SOC_Proposal_2 (1)_2007Test_SoC_0618_Test_Tables_20081208" xfId="248" xr:uid="{00000000-0005-0000-0000-0000E5030000}"/>
    <cellStyle name="___retention_2005Tables_CrossTWGv1P_for YIELD_AAupdate_082305_SOC_Proposal_2 (1)_2007Test_SoC_0618_Test_Tables_20081208 2" xfId="6168" xr:uid="{00000000-0005-0000-0000-0000E6030000}"/>
    <cellStyle name="___retention_2005Tables_CrossTWGv1P_for YIELD_AAupdate_082305_SOC_Proposal_2 (1)_2007Test_SoC_0618_Test_Tables_20081208 Korea feedback_08081225 " xfId="249" xr:uid="{00000000-0005-0000-0000-0000E7030000}"/>
    <cellStyle name="___retention_2005Tables_CrossTWGv1P_for YIELD_AAupdate_082305_SOC_Proposal_2 (1)_2007Test_SoC_0618_Test_Tables_20081208 Korea feedback_08081225  2" xfId="6169" xr:uid="{00000000-0005-0000-0000-0000E8030000}"/>
    <cellStyle name="___retention_2005Tables_CrossTWGv1P_for YIELD_AAupdate_082305_SOC_Proposal_2 (1)_2007Test_SoC_0618_Test_Tables_20081208 Korea feedback_08081225 _Table Test-T8 RF updated 14 July 2009" xfId="250" xr:uid="{00000000-0005-0000-0000-0000E9030000}"/>
    <cellStyle name="___retention_2005Tables_CrossTWGv1P_for YIELD_AAupdate_082305_SOC_Proposal_2 (1)_2007Test_SoC_0618_Test_Tables_20081208 Korea feedback_08081225 _Table Test-T8 RF updated 14 July 2009 2" xfId="6170" xr:uid="{00000000-0005-0000-0000-0000EA030000}"/>
    <cellStyle name="___retention_2005Tables_CrossTWGv1P_for YIELD_AAupdate_082305_SOC_Proposal_2 (1)_2007Test_SoC_0618_Test_Tables_20081208_Table Test-T8 RF updated 14 July 2009" xfId="251" xr:uid="{00000000-0005-0000-0000-0000EB030000}"/>
    <cellStyle name="___retention_2005Tables_CrossTWGv1P_for YIELD_AAupdate_082305_SOC_Proposal_2 (1)_2007Test_SoC_0618_Test_Tables_20081208_Table Test-T8 RF updated 14 July 2009 2" xfId="6171" xr:uid="{00000000-0005-0000-0000-0000EC030000}"/>
    <cellStyle name="___retention_2005Tables_CrossTWGv1P_for YIELD_AAupdate_082305_SOC_Proposal_2 (1)_2007Test_SoC_0618_Test_Tables_20081231プローブカード案" xfId="252" xr:uid="{00000000-0005-0000-0000-0000ED030000}"/>
    <cellStyle name="___retention_2005Tables_CrossTWGv1P_for YIELD_AAupdate_082305_SOC_Proposal_2 (1)_2007Test_SoC_0618_Test_Tables_20081231プローブカード案 2" xfId="6172" xr:uid="{00000000-0005-0000-0000-0000EE030000}"/>
    <cellStyle name="___retention_2005Tables_CrossTWGv1P_for YIELD_AAupdate_082305_SOC_Proposal_2 (1)_2007Test_SoC_0618_Test_Tables_20081231プローブカード案_Table Test-T8 RF updated 14 July 2009" xfId="253" xr:uid="{00000000-0005-0000-0000-0000EF030000}"/>
    <cellStyle name="___retention_2005Tables_CrossTWGv1P_for YIELD_AAupdate_082305_SOC_Proposal_2 (1)_2007Test_SoC_0618_Test_Tables_20081231プローブカード案_Table Test-T8 RF updated 14 July 2009 2" xfId="6173" xr:uid="{00000000-0005-0000-0000-0000F0030000}"/>
    <cellStyle name="___retention_2005Tables_CrossTWGv1P_for YIELD_AAupdate_082305_SOC_Proposal_2 (1)_2007Test_SoC_0618_Test_Tables_20090113プローブカード案2" xfId="254" xr:uid="{00000000-0005-0000-0000-0000F1030000}"/>
    <cellStyle name="___retention_2005Tables_CrossTWGv1P_for YIELD_AAupdate_082305_SOC_Proposal_2 (1)_2007Test_SoC_0618_Test_Tables_20090113プローブカード案2 2" xfId="6174" xr:uid="{00000000-0005-0000-0000-0000F2030000}"/>
    <cellStyle name="___retention_2005Tables_CrossTWGv1P_for YIELD_AAupdate_082305_SOC_Proposal_2 (1)_2007Test_SoC_0618_Test_Tables_20090113プローブカード案2_Table Test-T8 RF updated 14 July 2009" xfId="255" xr:uid="{00000000-0005-0000-0000-0000F3030000}"/>
    <cellStyle name="___retention_2005Tables_CrossTWGv1P_for YIELD_AAupdate_082305_SOC_Proposal_2 (1)_2007Test_SoC_0618_Test_Tables_20090113プローブカード案2_Table Test-T8 RF updated 14 July 2009 2" xfId="6175" xr:uid="{00000000-0005-0000-0000-0000F4030000}"/>
    <cellStyle name="___retention_2005Tables_CrossTWGv1P_for YIELD_AAupdate_082305_SOC_Proposal_2 (1)_2007Test_SoC_0618_Test_Tables_20090113プローブカード案3" xfId="256" xr:uid="{00000000-0005-0000-0000-0000F5030000}"/>
    <cellStyle name="___retention_2005Tables_CrossTWGv1P_for YIELD_AAupdate_082305_SOC_Proposal_2 (1)_2007Test_SoC_0618_Test_Tables_20090113プローブカード案3 2" xfId="6176" xr:uid="{00000000-0005-0000-0000-0000F6030000}"/>
    <cellStyle name="___retention_2005Tables_CrossTWGv1P_for YIELD_AAupdate_082305_SOC_Proposal_2 (1)_2007Test_SoC_0618_Test_Tables_20090113プローブカード案3_Table Test-T8 RF updated 14 July 2009" xfId="257" xr:uid="{00000000-0005-0000-0000-0000F7030000}"/>
    <cellStyle name="___retention_2005Tables_CrossTWGv1P_for YIELD_AAupdate_082305_SOC_Proposal_2 (1)_2007Test_SoC_0618_Test_Tables_20090113プローブカード案3_Table Test-T8 RF updated 14 July 2009 2" xfId="6177" xr:uid="{00000000-0005-0000-0000-0000F8030000}"/>
    <cellStyle name="___retention_2005Tables_CrossTWGv1P_for YIELD_AAupdate_082305_SOC_Proposal_2 (1)_2007Test_SoC_0618_To Linda ITRS_NILb (2)" xfId="2940" xr:uid="{00000000-0005-0000-0000-0000F9030000}"/>
    <cellStyle name="___retention_2005Tables_CrossTWGv1P_for YIELD_AAupdate_082305_SOC_Proposal_2 (1)_2007Test_SoC_0618_見直しfor2009：2007Test0829_SoC&amp;Logic" xfId="258" xr:uid="{00000000-0005-0000-0000-0000FA030000}"/>
    <cellStyle name="___retention_2005Tables_CrossTWGv1P_for YIELD_AAupdate_082305_SOC_Proposal_2 (1)_2007Test_SoC_0618_見直しfor2009：2007Test0829_SoC&amp;Logic 2" xfId="6178" xr:uid="{00000000-0005-0000-0000-0000FB030000}"/>
    <cellStyle name="___retention_2005Tables_CrossTWGv1P_for YIELD_AAupdate_082305_SOC_Proposal_2 (1)_2007Test_SoC_0618_見直しfor2009：2007Test0829_SoC&amp;Logic(0707会議後)" xfId="259" xr:uid="{00000000-0005-0000-0000-0000FC030000}"/>
    <cellStyle name="___retention_2005Tables_CrossTWGv1P_for YIELD_AAupdate_082305_SOC_Proposal_2 (1)_2007Test_SoC_0618_見直しfor2009：2007Test0829_SoC&amp;Logic(0707会議後) 2" xfId="6179" xr:uid="{00000000-0005-0000-0000-0000FD030000}"/>
    <cellStyle name="___retention_2005Tables_CrossTWGv1P_for YIELD_AAupdate_082305_SOC_Proposal_2 (1)_2008Tables_FOCUS_ERM-ERD-FEP-LITH-INTC-FAC-AP_DRAFTv7" xfId="260" xr:uid="{00000000-0005-0000-0000-0000FE030000}"/>
    <cellStyle name="___retention_2005Tables_CrossTWGv1P_for YIELD_AAupdate_082305_SOC_Proposal_2 (1)_2008Tables_FOCUS_ERM-ERD-FEP-LITH-INTC-FAC-AP_DRAFTv7 2" xfId="9770" xr:uid="{00000000-0005-0000-0000-0000FF030000}"/>
    <cellStyle name="___retention_2005Tables_CrossTWGv1P_for YIELD_AAupdate_082305_SOC_Proposal_2 (1)_2008Tables_FOCUS_ERM-ERD-FEP-LITH-INTC-FAC-AP_DRAFTv7 3" xfId="2941" xr:uid="{00000000-0005-0000-0000-000000040000}"/>
    <cellStyle name="___retention_2005Tables_CrossTWGv1P_for YIELD_AAupdate_082305_SOC_Proposal_2 (1)_2008Tables_FOCUS_ERM-ERD-FEP-LITH-INTC-FAC-AP_DRAFTv7_2009 TR Tables_Factory Integration version 08-LSW" xfId="2942" xr:uid="{00000000-0005-0000-0000-000001040000}"/>
    <cellStyle name="___retention_2005Tables_CrossTWGv1P_for YIELD_AAupdate_082305_SOC_Proposal_2 (1)_2008Tables_FOCUS_ERM-ERD-FEP-LITH-INTC-FAC-AP_DRAFTv7_2009 TR Tables_Factory Integration(20090806)_02A" xfId="2943" xr:uid="{00000000-0005-0000-0000-000002040000}"/>
    <cellStyle name="___retention_2005Tables_CrossTWGv1P_for YIELD_AAupdate_082305_SOC_Proposal_2 (1)_2008Tables_FOCUS_ERM-ERD-FEP-LITH-INTC-FAC-AP_DRAFTv7_2009_INDEX" xfId="6180" xr:uid="{00000000-0005-0000-0000-000003040000}"/>
    <cellStyle name="___retention_2005Tables_CrossTWGv1P_for YIELD_AAupdate_082305_SOC_Proposal_2 (1)_2008Tables_FOCUS_ERM-ERD-FEP-LITH-INTC-FAC-AP_DRAFTv7_2009_InterconnectTables_03032010" xfId="6181" xr:uid="{00000000-0005-0000-0000-000004040000}"/>
    <cellStyle name="___retention_2005Tables_CrossTWGv1P_for YIELD_AAupdate_082305_SOC_Proposal_2 (1)_2008Tables_FOCUS_ERM-ERD-FEP-LITH-INTC-FAC-AP_DRAFTv7_2009Tables_FOCUS_B_ITRS" xfId="2944" xr:uid="{00000000-0005-0000-0000-000005040000}"/>
    <cellStyle name="___retention_2005Tables_CrossTWGv1P_for YIELD_AAupdate_082305_SOC_Proposal_2 (1)_2008Tables_FOCUS_ERM-ERD-FEP-LITH-INTC-FAC-AP_DRAFTv7_2009Tables_FOCUS_B_itwg(Factory Integration)09" xfId="2945" xr:uid="{00000000-0005-0000-0000-000006040000}"/>
    <cellStyle name="___retention_2005Tables_CrossTWGv1P_for YIELD_AAupdate_082305_SOC_Proposal_2 (1)_2008Tables_FOCUS_ERM-ERD-FEP-LITH-INTC-FAC-AP_DRAFTv7_2009Tables_Focus_B-LITH-US-Bussels-V3" xfId="2946" xr:uid="{00000000-0005-0000-0000-000007040000}"/>
    <cellStyle name="___retention_2005Tables_CrossTWGv1P_for YIELD_AAupdate_082305_SOC_Proposal_2 (1)_2008Tables_FOCUS_ERM-ERD-FEP-LITH-INTC-FAC-AP_DRAFTv7_2009Tables_Focus_B-LITH-US-V13b" xfId="2947" xr:uid="{00000000-0005-0000-0000-000008040000}"/>
    <cellStyle name="___retention_2005Tables_CrossTWGv1P_for YIELD_AAupdate_082305_SOC_Proposal_2 (1)_2008Tables_FOCUS_ERM-ERD-FEP-LITH-INTC-FAC-AP_DRAFTv7_2009Tables_FOCUS_C_ITRS-FEPITWG(LL edits)" xfId="10207" xr:uid="{00000000-0005-0000-0000-000009040000}"/>
    <cellStyle name="___retention_2005Tables_CrossTWGv1P_for YIELD_AAupdate_082305_SOC_Proposal_2 (1)_2008Tables_FOCUS_ERM-ERD-FEP-LITH-INTC-FAC-AP_DRAFTv7_2009Tables_FOCUS_C_ITRSV1" xfId="2948" xr:uid="{00000000-0005-0000-0000-00000A040000}"/>
    <cellStyle name="___retention_2005Tables_CrossTWGv1P_for YIELD_AAupdate_082305_SOC_Proposal_2 (1)_2008Tables_FOCUS_ERM-ERD-FEP-LITH-INTC-FAC-AP_DRAFTv7_2009Tables_FOCUS_C_ITRSV3" xfId="2949" xr:uid="{00000000-0005-0000-0000-00000B040000}"/>
    <cellStyle name="___retention_2005Tables_CrossTWGv1P_for YIELD_AAupdate_082305_SOC_Proposal_2 (1)_2008Tables_FOCUS_ERM-ERD-FEP-LITH-INTC-FAC-AP_DRAFTv7_2009Tables_FOCUS_D_ITRS-ITWG Copy 2010 V1" xfId="2950" xr:uid="{00000000-0005-0000-0000-00000C040000}"/>
    <cellStyle name="___retention_2005Tables_CrossTWGv1P_for YIELD_AAupdate_082305_SOC_Proposal_2 (1)_2008Tables_FOCUS_ERM-ERD-FEP-LITH-INTC-FAC-AP_DRAFTv7_2009Tables_FOCUS_E_ITRS-AP and Interconnectv1" xfId="6182" xr:uid="{00000000-0005-0000-0000-00000D040000}"/>
    <cellStyle name="___retention_2005Tables_CrossTWGv1P_for YIELD_AAupdate_082305_SOC_Proposal_2 (1)_2008Tables_FOCUS_ERM-ERD-FEP-LITH-INTC-FAC-AP_DRAFTv7_2009Tables_FOCUS_E_ITRS-Interconnect-DRAFT" xfId="6183" xr:uid="{00000000-0005-0000-0000-00000E040000}"/>
    <cellStyle name="___retention_2005Tables_CrossTWGv1P_for YIELD_AAupdate_082305_SOC_Proposal_2 (1)_2008Tables_FOCUS_ERM-ERD-FEP-LITH-INTC-FAC-AP_DRAFTv7_2009Tables_ORTC_V5" xfId="2951" xr:uid="{00000000-0005-0000-0000-00000F040000}"/>
    <cellStyle name="___retention_2005Tables_CrossTWGv1P_for YIELD_AAupdate_082305_SOC_Proposal_2 (1)_2008Tables_FOCUS_ERM-ERD-FEP-LITH-INTC-FAC-AP_DRAFTv7_2010-Update-PIDS-4B-lsw" xfId="9306" xr:uid="{00000000-0005-0000-0000-000010040000}"/>
    <cellStyle name="___retention_2005Tables_CrossTWGv1P_for YIELD_AAupdate_082305_SOC_Proposal_2 (1)_2008Tables_FOCUS_ERM-ERD-FEP-LITH-INTC-FAC-AP_DRAFTv7_2011_ORTC-2A" xfId="5670" xr:uid="{00000000-0005-0000-0000-000011040000}"/>
    <cellStyle name="___retention_2005Tables_CrossTWGv1P_for YIELD_AAupdate_082305_SOC_Proposal_2 (1)_2008Tables_FOCUS_ERM-ERD-FEP-LITH-INTC-FAC-AP_DRAFTv7_4FINAL2009Tables_ERD_Oct30_lsw" xfId="2952" xr:uid="{00000000-0005-0000-0000-000012040000}"/>
    <cellStyle name="___retention_2005Tables_CrossTWGv1P_for YIELD_AAupdate_082305_SOC_Proposal_2 (1)_2008Tables_FOCUS_ERM-ERD-FEP-LITH-INTC-FAC-AP_DRAFTv7_4FINAL2009Tables_ERD_Oct30_lsw2" xfId="2953" xr:uid="{00000000-0005-0000-0000-000013040000}"/>
    <cellStyle name="___retention_2005Tables_CrossTWGv1P_for YIELD_AAupdate_082305_SOC_Proposal_2 (1)_2008Tables_FOCUS_ERM-ERD-FEP-LITH-INTC-FAC-AP_DRAFTv7_ITRS 2010 NAND Flash table revision--LSW  (Revised 09-15-2010)" xfId="9307" xr:uid="{00000000-0005-0000-0000-000014040000}"/>
    <cellStyle name="___retention_2005Tables_CrossTWGv1P_for YIELD_AAupdate_082305_SOC_Proposal_2 (1)_2008Tables_FOCUS_ERM-ERD-FEP-LITH-INTC-FAC-AP_DRAFTv7_ITRS B)_Table_ver6_INTC1~6_021710_After_Telecon_Rev_Alexis-lswEDITORS-NOTES" xfId="6184" xr:uid="{00000000-0005-0000-0000-000015040000}"/>
    <cellStyle name="___retention_2005Tables_CrossTWGv1P_for YIELD_AAupdate_082305_SOC_Proposal_2 (1)_2008Tables_FOCUS_ERM-ERD-FEP-LITH-INTC-FAC-AP_DRAFTv7_ITRS EUV Mask WG Meeting with Proposals-2009" xfId="2954" xr:uid="{00000000-0005-0000-0000-000016040000}"/>
    <cellStyle name="___retention_2005Tables_CrossTWGv1P_for YIELD_AAupdate_082305_SOC_Proposal_2 (1)_2008Tables_FOCUS_ERM-ERD-FEP-LITH-INTC-FAC-AP_DRAFTv7_ITRS Optica Mask Table change note 200907011" xfId="2955" xr:uid="{00000000-0005-0000-0000-000017040000}"/>
    <cellStyle name="___retention_2005Tables_CrossTWGv1P_for YIELD_AAupdate_082305_SOC_Proposal_2 (1)_2008Tables_FOCUS_ERM-ERD-FEP-LITH-INTC-FAC-AP_DRAFTv7_Litho_Challenges_2009_ITRS_Lith_Table_Summary-V5" xfId="2956" xr:uid="{00000000-0005-0000-0000-000018040000}"/>
    <cellStyle name="___retention_2005Tables_CrossTWGv1P_for YIELD_AAupdate_082305_SOC_Proposal_2 (1)_2008Tables_FOCUS_ERM-ERD-FEP-LITH-INTC-FAC-AP_DRAFTv7_Table INTC6-Final from Italy" xfId="6185" xr:uid="{00000000-0005-0000-0000-000019040000}"/>
    <cellStyle name="___retention_2005Tables_CrossTWGv1P_for YIELD_AAupdate_082305_SOC_Proposal_2 (1)_2008Tables_FOCUS_ERM-ERD-FEP-LITH-INTC-FAC-AP_DRAFTv7_Table-PIDS4-LSW" xfId="9888" xr:uid="{00000000-0005-0000-0000-00001A040000}"/>
    <cellStyle name="___retention_2005Tables_CrossTWGv1P_for YIELD_AAupdate_082305_SOC_Proposal_2 (1)_2008Tables_FOCUS_ERM-ERD-FEP-LITH-INTC-FAC-AP_DRAFTv7_To Linda ITRS_NILb (2)" xfId="2957" xr:uid="{00000000-0005-0000-0000-00001B040000}"/>
    <cellStyle name="___retention_2005Tables_CrossTWGv1P_for YIELD_AAupdate_082305_SOC_Proposal_2 (1)_2008Test 081203 handler revised proposal by SEAJ" xfId="261" xr:uid="{00000000-0005-0000-0000-00001C040000}"/>
    <cellStyle name="___retention_2005Tables_CrossTWGv1P_for YIELD_AAupdate_082305_SOC_Proposal_2 (1)_2008Test 081203 handler revised proposal by SEAJ 2" xfId="6186" xr:uid="{00000000-0005-0000-0000-00001D040000}"/>
    <cellStyle name="___retention_2005Tables_CrossTWGv1P_for YIELD_AAupdate_082305_SOC_Proposal_2 (1)_2008Test 081203 handler revised proposal by SEAJ_2009 ITRS TestTable(Handler)090505" xfId="262" xr:uid="{00000000-0005-0000-0000-00001E040000}"/>
    <cellStyle name="___retention_2005Tables_CrossTWGv1P_for YIELD_AAupdate_082305_SOC_Proposal_2 (1)_2008Test 081203 handler revised proposal by SEAJ_2009 ITRS TestTable(Handler)090505 2" xfId="6187" xr:uid="{00000000-0005-0000-0000-00001F040000}"/>
    <cellStyle name="___retention_2005Tables_CrossTWGv1P_for YIELD_AAupdate_082305_SOC_Proposal_2 (1)_2008Test 081203 handler revised proposal by SEAJ_Table Test-T8 RF updated 14 July 2009" xfId="263" xr:uid="{00000000-0005-0000-0000-000020040000}"/>
    <cellStyle name="___retention_2005Tables_CrossTWGv1P_for YIELD_AAupdate_082305_SOC_Proposal_2 (1)_2008Test 081203 handler revised proposal by SEAJ_Table Test-T8 RF updated 14 July 2009 2" xfId="6188" xr:uid="{00000000-0005-0000-0000-000021040000}"/>
    <cellStyle name="___retention_2005Tables_CrossTWGv1P_for YIELD_AAupdate_082305_SOC_Proposal_2 (1)_2008Test 1120 prober " xfId="264" xr:uid="{00000000-0005-0000-0000-000022040000}"/>
    <cellStyle name="___retention_2005Tables_CrossTWGv1P_for YIELD_AAupdate_082305_SOC_Proposal_2 (1)_2008Test 1120 prober  2" xfId="6189" xr:uid="{00000000-0005-0000-0000-000023040000}"/>
    <cellStyle name="___retention_2005Tables_CrossTWGv1P_for YIELD_AAupdate_082305_SOC_Proposal_2 (1)_2008Test 1120 prober _2009 ITRS TestTable(Handler)090505" xfId="265" xr:uid="{00000000-0005-0000-0000-000024040000}"/>
    <cellStyle name="___retention_2005Tables_CrossTWGv1P_for YIELD_AAupdate_082305_SOC_Proposal_2 (1)_2008Test 1120 prober _2009 ITRS TestTable(Handler)090505 2" xfId="6190" xr:uid="{00000000-0005-0000-0000-000025040000}"/>
    <cellStyle name="___retention_2005Tables_CrossTWGv1P_for YIELD_AAupdate_082305_SOC_Proposal_2 (1)_2008Test 1120 prober _Table Test-T8 RF updated 14 July 2009" xfId="266" xr:uid="{00000000-0005-0000-0000-000026040000}"/>
    <cellStyle name="___retention_2005Tables_CrossTWGv1P_for YIELD_AAupdate_082305_SOC_Proposal_2 (1)_2008Test 1120 prober _Table Test-T8 RF updated 14 July 2009 2" xfId="6191" xr:uid="{00000000-0005-0000-0000-000027040000}"/>
    <cellStyle name="___retention_2005Tables_CrossTWGv1P_for YIELD_AAupdate_082305_SOC_Proposal_2 (1)_2008Test0722" xfId="267" xr:uid="{00000000-0005-0000-0000-000028040000}"/>
    <cellStyle name="___retention_2005Tables_CrossTWGv1P_for YIELD_AAupdate_082305_SOC_Proposal_2 (1)_2008Test0722 2" xfId="6192" xr:uid="{00000000-0005-0000-0000-000029040000}"/>
    <cellStyle name="___retention_2005Tables_CrossTWGv1P_for YIELD_AAupdate_082305_SOC_Proposal_2 (1)_2008Test0722_2009 ITRS TestTable(Handler)090505" xfId="268" xr:uid="{00000000-0005-0000-0000-00002A040000}"/>
    <cellStyle name="___retention_2005Tables_CrossTWGv1P_for YIELD_AAupdate_082305_SOC_Proposal_2 (1)_2008Test0722_2009 ITRS TestTable(Handler)090505 2" xfId="6193" xr:uid="{00000000-0005-0000-0000-00002B040000}"/>
    <cellStyle name="___retention_2005Tables_CrossTWGv1P_for YIELD_AAupdate_082305_SOC_Proposal_2 (1)_2008Test0722_Table Test-T8 RF updated 14 July 2009" xfId="269" xr:uid="{00000000-0005-0000-0000-00002C040000}"/>
    <cellStyle name="___retention_2005Tables_CrossTWGv1P_for YIELD_AAupdate_082305_SOC_Proposal_2 (1)_2008Test0722_Table Test-T8 RF updated 14 July 2009 2" xfId="6194" xr:uid="{00000000-0005-0000-0000-00002D040000}"/>
    <cellStyle name="___retention_2005Tables_CrossTWGv1P_for YIELD_AAupdate_082305_SOC_Proposal_2 (1)_2008Test1215" xfId="270" xr:uid="{00000000-0005-0000-0000-00002E040000}"/>
    <cellStyle name="___retention_2005Tables_CrossTWGv1P_for YIELD_AAupdate_082305_SOC_Proposal_2 (1)_2008Test1215 2" xfId="6195" xr:uid="{00000000-0005-0000-0000-00002F040000}"/>
    <cellStyle name="___retention_2005Tables_CrossTWGv1P_for YIELD_AAupdate_082305_SOC_Proposal_2 (1)_2008Test1215_Table Test-T8 RF updated 14 July 2009" xfId="271" xr:uid="{00000000-0005-0000-0000-000030040000}"/>
    <cellStyle name="___retention_2005Tables_CrossTWGv1P_for YIELD_AAupdate_082305_SOC_Proposal_2 (1)_2008Test1215_Table Test-T8 RF updated 14 July 2009 2" xfId="6196" xr:uid="{00000000-0005-0000-0000-000031040000}"/>
    <cellStyle name="___retention_2005Tables_CrossTWGv1P_for YIELD_AAupdate_082305_SOC_Proposal_2 (1)_2008TestProposals_Handler_081208" xfId="272" xr:uid="{00000000-0005-0000-0000-000032040000}"/>
    <cellStyle name="___retention_2005Tables_CrossTWGv1P_for YIELD_AAupdate_082305_SOC_Proposal_2 (1)_2008TestProposals_Handler_081208 2" xfId="6197" xr:uid="{00000000-0005-0000-0000-000033040000}"/>
    <cellStyle name="___retention_2005Tables_CrossTWGv1P_for YIELD_AAupdate_082305_SOC_Proposal_2 (1)_2008TestProposals_Handler_081208_Table Test-T8 RF updated 14 July 2009" xfId="273" xr:uid="{00000000-0005-0000-0000-000034040000}"/>
    <cellStyle name="___retention_2005Tables_CrossTWGv1P_for YIELD_AAupdate_082305_SOC_Proposal_2 (1)_2008TestProposals_Handler_081208_Table Test-T8 RF updated 14 July 2009 2" xfId="6198" xr:uid="{00000000-0005-0000-0000-000035040000}"/>
    <cellStyle name="___retention_2005Tables_CrossTWGv1P_for YIELD_AAupdate_082305_SOC_Proposal_2 (1)_2009 ITRS TestTable(Handler)090505" xfId="274" xr:uid="{00000000-0005-0000-0000-000036040000}"/>
    <cellStyle name="___retention_2005Tables_CrossTWGv1P_for YIELD_AAupdate_082305_SOC_Proposal_2 (1)_2009 ITRS TestTable(Handler)090505 2" xfId="6199" xr:uid="{00000000-0005-0000-0000-000037040000}"/>
    <cellStyle name="___retention_2005Tables_CrossTWGv1P_for YIELD_AAupdate_082305_SOC_Proposal_2 (1)_2009 TR Tables_Factory Integration version 08-LSW" xfId="2958" xr:uid="{00000000-0005-0000-0000-000038040000}"/>
    <cellStyle name="___retention_2005Tables_CrossTWGv1P_for YIELD_AAupdate_082305_SOC_Proposal_2 (1)_2009 TR Tables_Factory Integration(20090806)_02A" xfId="2959" xr:uid="{00000000-0005-0000-0000-000039040000}"/>
    <cellStyle name="___retention_2005Tables_CrossTWGv1P_for YIELD_AAupdate_082305_SOC_Proposal_2 (1)_2009_INDEX" xfId="6200" xr:uid="{00000000-0005-0000-0000-00003A040000}"/>
    <cellStyle name="___retention_2005Tables_CrossTWGv1P_for YIELD_AAupdate_082305_SOC_Proposal_2 (1)_2009_InterconnectTables_03032010" xfId="6201" xr:uid="{00000000-0005-0000-0000-00003B040000}"/>
    <cellStyle name="___retention_2005Tables_CrossTWGv1P_for YIELD_AAupdate_082305_SOC_Proposal_2 (1)_2009Tables_FOCUS_B_ITRS" xfId="2960" xr:uid="{00000000-0005-0000-0000-00003C040000}"/>
    <cellStyle name="___retention_2005Tables_CrossTWGv1P_for YIELD_AAupdate_082305_SOC_Proposal_2 (1)_2009Tables_FOCUS_B_itwg(Factory Integration)09" xfId="2961" xr:uid="{00000000-0005-0000-0000-00003D040000}"/>
    <cellStyle name="___retention_2005Tables_CrossTWGv1P_for YIELD_AAupdate_082305_SOC_Proposal_2 (1)_2009Tables_Focus_B-LITH-US-Bussels-V3" xfId="2962" xr:uid="{00000000-0005-0000-0000-00003E040000}"/>
    <cellStyle name="___retention_2005Tables_CrossTWGv1P_for YIELD_AAupdate_082305_SOC_Proposal_2 (1)_2009Tables_Focus_B-LITH-US-V13b" xfId="2963" xr:uid="{00000000-0005-0000-0000-00003F040000}"/>
    <cellStyle name="___retention_2005Tables_CrossTWGv1P_for YIELD_AAupdate_082305_SOC_Proposal_2 (1)_2009Tables_FOCUS_C_ITRS-FEPITWG(LL edits)" xfId="9595" xr:uid="{00000000-0005-0000-0000-000040040000}"/>
    <cellStyle name="___retention_2005Tables_CrossTWGv1P_for YIELD_AAupdate_082305_SOC_Proposal_2 (1)_2009Tables_FOCUS_C_ITRSV1" xfId="2964" xr:uid="{00000000-0005-0000-0000-000041040000}"/>
    <cellStyle name="___retention_2005Tables_CrossTWGv1P_for YIELD_AAupdate_082305_SOC_Proposal_2 (1)_2009Tables_FOCUS_C_ITRSV3" xfId="2965" xr:uid="{00000000-0005-0000-0000-000042040000}"/>
    <cellStyle name="___retention_2005Tables_CrossTWGv1P_for YIELD_AAupdate_082305_SOC_Proposal_2 (1)_2009Tables_FOCUS_D_ITRS-ITWG Copy 2010 V1" xfId="2966" xr:uid="{00000000-0005-0000-0000-000043040000}"/>
    <cellStyle name="___retention_2005Tables_CrossTWGv1P_for YIELD_AAupdate_082305_SOC_Proposal_2 (1)_2009Tables_FOCUS_E_ITRS-AP and Interconnectv1" xfId="6202" xr:uid="{00000000-0005-0000-0000-000044040000}"/>
    <cellStyle name="___retention_2005Tables_CrossTWGv1P_for YIELD_AAupdate_082305_SOC_Proposal_2 (1)_2009Tables_FOCUS_E_ITRS-Interconnect-DRAFT" xfId="6203" xr:uid="{00000000-0005-0000-0000-000045040000}"/>
    <cellStyle name="___retention_2005Tables_CrossTWGv1P_for YIELD_AAupdate_082305_SOC_Proposal_2 (1)_2009Tables_ORTC_V5" xfId="2967" xr:uid="{00000000-0005-0000-0000-000046040000}"/>
    <cellStyle name="___retention_2005Tables_CrossTWGv1P_for YIELD_AAupdate_082305_SOC_Proposal_2 (1)_2010-Update-PIDS-4B-lsw" xfId="9596" xr:uid="{00000000-0005-0000-0000-000047040000}"/>
    <cellStyle name="___retention_2005Tables_CrossTWGv1P_for YIELD_AAupdate_082305_SOC_Proposal_2 (1)_2011_ORTC-2A" xfId="5671" xr:uid="{00000000-0005-0000-0000-000048040000}"/>
    <cellStyle name="___retention_2005Tables_CrossTWGv1P_for YIELD_AAupdate_082305_SOC_Proposal_2 (1)_4FINAL2009Tables_ERD_Oct30_lsw" xfId="2968" xr:uid="{00000000-0005-0000-0000-000049040000}"/>
    <cellStyle name="___retention_2005Tables_CrossTWGv1P_for YIELD_AAupdate_082305_SOC_Proposal_2 (1)_4FINAL2009Tables_ERD_Oct30_lsw2" xfId="2969" xr:uid="{00000000-0005-0000-0000-00004A040000}"/>
    <cellStyle name="___retention_2005Tables_CrossTWGv1P_for YIELD_AAupdate_082305_SOC_Proposal_2 (1)_ITRS 2010 NAND Flash table revision--LSW  (Revised 09-15-2010)" xfId="9889" xr:uid="{00000000-0005-0000-0000-00004B040000}"/>
    <cellStyle name="___retention_2005Tables_CrossTWGv1P_for YIELD_AAupdate_082305_SOC_Proposal_2 (1)_ITRS B)_Table_ver6_INTC1~6_021710_After_Telecon_Rev_Alexis-lswEDITORS-NOTES" xfId="6204" xr:uid="{00000000-0005-0000-0000-00004C040000}"/>
    <cellStyle name="___retention_2005Tables_CrossTWGv1P_for YIELD_AAupdate_082305_SOC_Proposal_2 (1)_ITRS EUV Mask WG Meeting with Proposals-2009" xfId="2970" xr:uid="{00000000-0005-0000-0000-00004D040000}"/>
    <cellStyle name="___retention_2005Tables_CrossTWGv1P_for YIELD_AAupdate_082305_SOC_Proposal_2 (1)_ITRS Optica Mask Table change note 200907011" xfId="2971" xr:uid="{00000000-0005-0000-0000-00004E040000}"/>
    <cellStyle name="___retention_2005Tables_CrossTWGv1P_for YIELD_AAupdate_082305_SOC_Proposal_2 (1)_Litho_Challenges_2009_ITRS_Lith_Table_Summary-V5" xfId="2972" xr:uid="{00000000-0005-0000-0000-00004F040000}"/>
    <cellStyle name="___retention_2005Tables_CrossTWGv1P_for YIELD_AAupdate_082305_SOC_Proposal_2 (1)_Table INTC6-Final from Italy" xfId="6205" xr:uid="{00000000-0005-0000-0000-000050040000}"/>
    <cellStyle name="___retention_2005Tables_CrossTWGv1P_for YIELD_AAupdate_082305_SOC_Proposal_2 (1)_Table Test-T11 Prober updated 08Jul09" xfId="275" xr:uid="{00000000-0005-0000-0000-000051040000}"/>
    <cellStyle name="___retention_2005Tables_CrossTWGv1P_for YIELD_AAupdate_082305_SOC_Proposal_2 (1)_Table Test-T11 Prober updated 08Jul09 2" xfId="6206" xr:uid="{00000000-0005-0000-0000-000052040000}"/>
    <cellStyle name="___retention_2005Tables_CrossTWGv1P_for YIELD_AAupdate_082305_SOC_Proposal_2 (1)_Table Test-T8 RF updated 14 July 2009" xfId="276" xr:uid="{00000000-0005-0000-0000-000053040000}"/>
    <cellStyle name="___retention_2005Tables_CrossTWGv1P_for YIELD_AAupdate_082305_SOC_Proposal_2 (1)_Table Test-T8 RF updated 14 July 2009 2" xfId="6207" xr:uid="{00000000-0005-0000-0000-000054040000}"/>
    <cellStyle name="___retention_2005Tables_CrossTWGv1P_for YIELD_AAupdate_082305_SOC_Proposal_2 (1)_Table-PIDS4-LSW" xfId="9845" xr:uid="{00000000-0005-0000-0000-000055040000}"/>
    <cellStyle name="___retention_2005Tables_CrossTWGv1P_for YIELD_AAupdate_082305_SOC_Proposal_2 (1)_Test_Tables_20081208" xfId="277" xr:uid="{00000000-0005-0000-0000-000056040000}"/>
    <cellStyle name="___retention_2005Tables_CrossTWGv1P_for YIELD_AAupdate_082305_SOC_Proposal_2 (1)_Test_Tables_20081208 2" xfId="6208" xr:uid="{00000000-0005-0000-0000-000057040000}"/>
    <cellStyle name="___retention_2005Tables_CrossTWGv1P_for YIELD_AAupdate_082305_SOC_Proposal_2 (1)_Test_Tables_20081208 Korea feedback_08081225 " xfId="278" xr:uid="{00000000-0005-0000-0000-000058040000}"/>
    <cellStyle name="___retention_2005Tables_CrossTWGv1P_for YIELD_AAupdate_082305_SOC_Proposal_2 (1)_Test_Tables_20081208 Korea feedback_08081225  2" xfId="6209" xr:uid="{00000000-0005-0000-0000-000059040000}"/>
    <cellStyle name="___retention_2005Tables_CrossTWGv1P_for YIELD_AAupdate_082305_SOC_Proposal_2 (1)_Test_Tables_20081208 Korea feedback_08081225 _Table Test-T8 RF updated 14 July 2009" xfId="279" xr:uid="{00000000-0005-0000-0000-00005A040000}"/>
    <cellStyle name="___retention_2005Tables_CrossTWGv1P_for YIELD_AAupdate_082305_SOC_Proposal_2 (1)_Test_Tables_20081208 Korea feedback_08081225 _Table Test-T8 RF updated 14 July 2009 2" xfId="6210" xr:uid="{00000000-0005-0000-0000-00005B040000}"/>
    <cellStyle name="___retention_2005Tables_CrossTWGv1P_for YIELD_AAupdate_082305_SOC_Proposal_2 (1)_Test_Tables_20081208_Table Test-T8 RF updated 14 July 2009" xfId="280" xr:uid="{00000000-0005-0000-0000-00005C040000}"/>
    <cellStyle name="___retention_2005Tables_CrossTWGv1P_for YIELD_AAupdate_082305_SOC_Proposal_2 (1)_Test_Tables_20081208_Table Test-T8 RF updated 14 July 2009 2" xfId="6211" xr:uid="{00000000-0005-0000-0000-00005D040000}"/>
    <cellStyle name="___retention_2005Tables_CrossTWGv1P_for YIELD_AAupdate_082305_SOC_Proposal_2 (1)_Test_Tables_20081231プローブカード案" xfId="281" xr:uid="{00000000-0005-0000-0000-00005E040000}"/>
    <cellStyle name="___retention_2005Tables_CrossTWGv1P_for YIELD_AAupdate_082305_SOC_Proposal_2 (1)_Test_Tables_20081231プローブカード案 2" xfId="6212" xr:uid="{00000000-0005-0000-0000-00005F040000}"/>
    <cellStyle name="___retention_2005Tables_CrossTWGv1P_for YIELD_AAupdate_082305_SOC_Proposal_2 (1)_Test_Tables_20081231プローブカード案_Table Test-T8 RF updated 14 July 2009" xfId="282" xr:uid="{00000000-0005-0000-0000-000060040000}"/>
    <cellStyle name="___retention_2005Tables_CrossTWGv1P_for YIELD_AAupdate_082305_SOC_Proposal_2 (1)_Test_Tables_20081231プローブカード案_Table Test-T8 RF updated 14 July 2009 2" xfId="6213" xr:uid="{00000000-0005-0000-0000-000061040000}"/>
    <cellStyle name="___retention_2005Tables_CrossTWGv1P_for YIELD_AAupdate_082305_SOC_Proposal_2 (1)_Test_Tables_20090113プローブカード案2" xfId="283" xr:uid="{00000000-0005-0000-0000-000062040000}"/>
    <cellStyle name="___retention_2005Tables_CrossTWGv1P_for YIELD_AAupdate_082305_SOC_Proposal_2 (1)_Test_Tables_20090113プローブカード案2 2" xfId="6214" xr:uid="{00000000-0005-0000-0000-000063040000}"/>
    <cellStyle name="___retention_2005Tables_CrossTWGv1P_for YIELD_AAupdate_082305_SOC_Proposal_2 (1)_Test_Tables_20090113プローブカード案2_Table Test-T8 RF updated 14 July 2009" xfId="284" xr:uid="{00000000-0005-0000-0000-000064040000}"/>
    <cellStyle name="___retention_2005Tables_CrossTWGv1P_for YIELD_AAupdate_082305_SOC_Proposal_2 (1)_Test_Tables_20090113プローブカード案2_Table Test-T8 RF updated 14 July 2009 2" xfId="6215" xr:uid="{00000000-0005-0000-0000-000065040000}"/>
    <cellStyle name="___retention_2005Tables_CrossTWGv1P_for YIELD_AAupdate_082305_SOC_Proposal_2 (1)_Test_Tables_20090113プローブカード案3" xfId="285" xr:uid="{00000000-0005-0000-0000-000066040000}"/>
    <cellStyle name="___retention_2005Tables_CrossTWGv1P_for YIELD_AAupdate_082305_SOC_Proposal_2 (1)_Test_Tables_20090113プローブカード案3 2" xfId="6216" xr:uid="{00000000-0005-0000-0000-000067040000}"/>
    <cellStyle name="___retention_2005Tables_CrossTWGv1P_for YIELD_AAupdate_082305_SOC_Proposal_2 (1)_Test_Tables_20090113プローブカード案3_Table Test-T8 RF updated 14 July 2009" xfId="286" xr:uid="{00000000-0005-0000-0000-000068040000}"/>
    <cellStyle name="___retention_2005Tables_CrossTWGv1P_for YIELD_AAupdate_082305_SOC_Proposal_2 (1)_Test_Tables_20090113プローブカード案3_Table Test-T8 RF updated 14 July 2009 2" xfId="6217" xr:uid="{00000000-0005-0000-0000-000069040000}"/>
    <cellStyle name="___retention_2005Tables_CrossTWGv1P_for YIELD_AAupdate_082305_SOC_Proposal_2 (1)_To Linda ITRS_NILb (2)" xfId="2973" xr:uid="{00000000-0005-0000-0000-00006A040000}"/>
    <cellStyle name="___retention_2005Tables_CrossTWGv1P_for YIELD_AAupdate_082305_SOC_Proposal_2 (1)_WK_2007Test0612Rev04" xfId="287" xr:uid="{00000000-0005-0000-0000-00006B040000}"/>
    <cellStyle name="___retention_2005Tables_CrossTWGv1P_for YIELD_AAupdate_082305_SOC_Proposal_2 (1)_WK_2007Test0612Rev04 2" xfId="10187" xr:uid="{00000000-0005-0000-0000-00006C040000}"/>
    <cellStyle name="___retention_2005Tables_CrossTWGv1P_for YIELD_AAupdate_082305_SOC_Proposal_2 (1)_WK_2007Test0612Rev04 3" xfId="2974" xr:uid="{00000000-0005-0000-0000-00006D040000}"/>
    <cellStyle name="___retention_2005Tables_CrossTWGv1P_for YIELD_AAupdate_082305_SOC_Proposal_2 (1)_WK_2007Test0612Rev04_2008Tables_FOCUS_ERM-ERD-FEP-LITH-INTC-FAC-AP_DRAFTv7" xfId="288" xr:uid="{00000000-0005-0000-0000-00006E040000}"/>
    <cellStyle name="___retention_2005Tables_CrossTWGv1P_for YIELD_AAupdate_082305_SOC_Proposal_2 (1)_WK_2007Test0612Rev04_2008Tables_FOCUS_ERM-ERD-FEP-LITH-INTC-FAC-AP_DRAFTv7 2" xfId="9771" xr:uid="{00000000-0005-0000-0000-00006F040000}"/>
    <cellStyle name="___retention_2005Tables_CrossTWGv1P_for YIELD_AAupdate_082305_SOC_Proposal_2 (1)_WK_2007Test0612Rev04_2008Tables_FOCUS_ERM-ERD-FEP-LITH-INTC-FAC-AP_DRAFTv7 3" xfId="2975" xr:uid="{00000000-0005-0000-0000-000070040000}"/>
    <cellStyle name="___retention_2005Tables_CrossTWGv1P_for YIELD_AAupdate_082305_SOC_Proposal_2 (1)_WK_2007Test0612Rev04_2008Tables_FOCUS_ERM-ERD-FEP-LITH-INTC-FAC-AP_DRAFTv7_2009 TR Tables_Factory Integration version 08-LSW" xfId="2976" xr:uid="{00000000-0005-0000-0000-000071040000}"/>
    <cellStyle name="___retention_2005Tables_CrossTWGv1P_for YIELD_AAupdate_082305_SOC_Proposal_2 (1)_WK_2007Test0612Rev04_2008Tables_FOCUS_ERM-ERD-FEP-LITH-INTC-FAC-AP_DRAFTv7_2009 TR Tables_Factory Integration(20090806)_02A" xfId="2977" xr:uid="{00000000-0005-0000-0000-000072040000}"/>
    <cellStyle name="___retention_2005Tables_CrossTWGv1P_for YIELD_AAupdate_082305_SOC_Proposal_2 (1)_WK_2007Test0612Rev04_2008Tables_FOCUS_ERM-ERD-FEP-LITH-INTC-FAC-AP_DRAFTv7_2009_INDEX" xfId="6218" xr:uid="{00000000-0005-0000-0000-000073040000}"/>
    <cellStyle name="___retention_2005Tables_CrossTWGv1P_for YIELD_AAupdate_082305_SOC_Proposal_2 (1)_WK_2007Test0612Rev04_2008Tables_FOCUS_ERM-ERD-FEP-LITH-INTC-FAC-AP_DRAFTv7_2009_InterconnectTables_03032010" xfId="6219" xr:uid="{00000000-0005-0000-0000-000074040000}"/>
    <cellStyle name="___retention_2005Tables_CrossTWGv1P_for YIELD_AAupdate_082305_SOC_Proposal_2 (1)_WK_2007Test0612Rev04_2008Tables_FOCUS_ERM-ERD-FEP-LITH-INTC-FAC-AP_DRAFTv7_2009Tables_FOCUS_B_ITRS" xfId="2978" xr:uid="{00000000-0005-0000-0000-000075040000}"/>
    <cellStyle name="___retention_2005Tables_CrossTWGv1P_for YIELD_AAupdate_082305_SOC_Proposal_2 (1)_WK_2007Test0612Rev04_2008Tables_FOCUS_ERM-ERD-FEP-LITH-INTC-FAC-AP_DRAFTv7_2009Tables_FOCUS_B_itwg(Factory Integration)09" xfId="2979" xr:uid="{00000000-0005-0000-0000-000076040000}"/>
    <cellStyle name="___retention_2005Tables_CrossTWGv1P_for YIELD_AAupdate_082305_SOC_Proposal_2 (1)_WK_2007Test0612Rev04_2008Tables_FOCUS_ERM-ERD-FEP-LITH-INTC-FAC-AP_DRAFTv7_2009Tables_Focus_B-LITH-US-Bussels-V3" xfId="2980" xr:uid="{00000000-0005-0000-0000-000077040000}"/>
    <cellStyle name="___retention_2005Tables_CrossTWGv1P_for YIELD_AAupdate_082305_SOC_Proposal_2 (1)_WK_2007Test0612Rev04_2008Tables_FOCUS_ERM-ERD-FEP-LITH-INTC-FAC-AP_DRAFTv7_2009Tables_Focus_B-LITH-US-V13b" xfId="2981" xr:uid="{00000000-0005-0000-0000-000078040000}"/>
    <cellStyle name="___retention_2005Tables_CrossTWGv1P_for YIELD_AAupdate_082305_SOC_Proposal_2 (1)_WK_2007Test0612Rev04_2008Tables_FOCUS_ERM-ERD-FEP-LITH-INTC-FAC-AP_DRAFTv7_2009Tables_FOCUS_C_ITRS-FEPITWG(LL edits)" xfId="9890" xr:uid="{00000000-0005-0000-0000-000079040000}"/>
    <cellStyle name="___retention_2005Tables_CrossTWGv1P_for YIELD_AAupdate_082305_SOC_Proposal_2 (1)_WK_2007Test0612Rev04_2008Tables_FOCUS_ERM-ERD-FEP-LITH-INTC-FAC-AP_DRAFTv7_2009Tables_FOCUS_C_ITRSV1" xfId="2982" xr:uid="{00000000-0005-0000-0000-00007A040000}"/>
    <cellStyle name="___retention_2005Tables_CrossTWGv1P_for YIELD_AAupdate_082305_SOC_Proposal_2 (1)_WK_2007Test0612Rev04_2008Tables_FOCUS_ERM-ERD-FEP-LITH-INTC-FAC-AP_DRAFTv7_2009Tables_FOCUS_C_ITRSV3" xfId="2983" xr:uid="{00000000-0005-0000-0000-00007B040000}"/>
    <cellStyle name="___retention_2005Tables_CrossTWGv1P_for YIELD_AAupdate_082305_SOC_Proposal_2 (1)_WK_2007Test0612Rev04_2008Tables_FOCUS_ERM-ERD-FEP-LITH-INTC-FAC-AP_DRAFTv7_2009Tables_FOCUS_D_ITRS-ITWG Copy 2010 V1" xfId="2984" xr:uid="{00000000-0005-0000-0000-00007C040000}"/>
    <cellStyle name="___retention_2005Tables_CrossTWGv1P_for YIELD_AAupdate_082305_SOC_Proposal_2 (1)_WK_2007Test0612Rev04_2008Tables_FOCUS_ERM-ERD-FEP-LITH-INTC-FAC-AP_DRAFTv7_2009Tables_FOCUS_E_ITRS-AP and Interconnectv1" xfId="6220" xr:uid="{00000000-0005-0000-0000-00007D040000}"/>
    <cellStyle name="___retention_2005Tables_CrossTWGv1P_for YIELD_AAupdate_082305_SOC_Proposal_2 (1)_WK_2007Test0612Rev04_2008Tables_FOCUS_ERM-ERD-FEP-LITH-INTC-FAC-AP_DRAFTv7_2009Tables_FOCUS_E_ITRS-Interconnect-DRAFT" xfId="6221" xr:uid="{00000000-0005-0000-0000-00007E040000}"/>
    <cellStyle name="___retention_2005Tables_CrossTWGv1P_for YIELD_AAupdate_082305_SOC_Proposal_2 (1)_WK_2007Test0612Rev04_2008Tables_FOCUS_ERM-ERD-FEP-LITH-INTC-FAC-AP_DRAFTv7_2009Tables_ORTC_V5" xfId="2985" xr:uid="{00000000-0005-0000-0000-00007F040000}"/>
    <cellStyle name="___retention_2005Tables_CrossTWGv1P_for YIELD_AAupdate_082305_SOC_Proposal_2 (1)_WK_2007Test0612Rev04_2008Tables_FOCUS_ERM-ERD-FEP-LITH-INTC-FAC-AP_DRAFTv7_2010-Update-PIDS-4B-lsw" xfId="9308" xr:uid="{00000000-0005-0000-0000-000080040000}"/>
    <cellStyle name="___retention_2005Tables_CrossTWGv1P_for YIELD_AAupdate_082305_SOC_Proposal_2 (1)_WK_2007Test0612Rev04_2008Tables_FOCUS_ERM-ERD-FEP-LITH-INTC-FAC-AP_DRAFTv7_2011_ORTC-2A" xfId="5672" xr:uid="{00000000-0005-0000-0000-000081040000}"/>
    <cellStyle name="___retention_2005Tables_CrossTWGv1P_for YIELD_AAupdate_082305_SOC_Proposal_2 (1)_WK_2007Test0612Rev04_2008Tables_FOCUS_ERM-ERD-FEP-LITH-INTC-FAC-AP_DRAFTv7_4FINAL2009Tables_ERD_Oct30_lsw" xfId="2986" xr:uid="{00000000-0005-0000-0000-000082040000}"/>
    <cellStyle name="___retention_2005Tables_CrossTWGv1P_for YIELD_AAupdate_082305_SOC_Proposal_2 (1)_WK_2007Test0612Rev04_2008Tables_FOCUS_ERM-ERD-FEP-LITH-INTC-FAC-AP_DRAFTv7_4FINAL2009Tables_ERD_Oct30_lsw2" xfId="2987" xr:uid="{00000000-0005-0000-0000-000083040000}"/>
    <cellStyle name="___retention_2005Tables_CrossTWGv1P_for YIELD_AAupdate_082305_SOC_Proposal_2 (1)_WK_2007Test0612Rev04_2008Tables_FOCUS_ERM-ERD-FEP-LITH-INTC-FAC-AP_DRAFTv7_ITRS 2010 NAND Flash table revision--LSW  (Revised 09-15-2010)" xfId="9309" xr:uid="{00000000-0005-0000-0000-000084040000}"/>
    <cellStyle name="___retention_2005Tables_CrossTWGv1P_for YIELD_AAupdate_082305_SOC_Proposal_2 (1)_WK_2007Test0612Rev04_2008Tables_FOCUS_ERM-ERD-FEP-LITH-INTC-FAC-AP_DRAFTv7_ITRS B)_Table_ver6_INTC1~6_021710_After_Telecon_Rev_Alexis-lswEDITORS-NOTES" xfId="6222" xr:uid="{00000000-0005-0000-0000-000085040000}"/>
    <cellStyle name="___retention_2005Tables_CrossTWGv1P_for YIELD_AAupdate_082305_SOC_Proposal_2 (1)_WK_2007Test0612Rev04_2008Tables_FOCUS_ERM-ERD-FEP-LITH-INTC-FAC-AP_DRAFTv7_ITRS EUV Mask WG Meeting with Proposals-2009" xfId="2988" xr:uid="{00000000-0005-0000-0000-000086040000}"/>
    <cellStyle name="___retention_2005Tables_CrossTWGv1P_for YIELD_AAupdate_082305_SOC_Proposal_2 (1)_WK_2007Test0612Rev04_2008Tables_FOCUS_ERM-ERD-FEP-LITH-INTC-FAC-AP_DRAFTv7_ITRS Optica Mask Table change note 200907011" xfId="2989" xr:uid="{00000000-0005-0000-0000-000087040000}"/>
    <cellStyle name="___retention_2005Tables_CrossTWGv1P_for YIELD_AAupdate_082305_SOC_Proposal_2 (1)_WK_2007Test0612Rev04_2008Tables_FOCUS_ERM-ERD-FEP-LITH-INTC-FAC-AP_DRAFTv7_Litho_Challenges_2009_ITRS_Lith_Table_Summary-V5" xfId="2990" xr:uid="{00000000-0005-0000-0000-000088040000}"/>
    <cellStyle name="___retention_2005Tables_CrossTWGv1P_for YIELD_AAupdate_082305_SOC_Proposal_2 (1)_WK_2007Test0612Rev04_2008Tables_FOCUS_ERM-ERD-FEP-LITH-INTC-FAC-AP_DRAFTv7_Table INTC6-Final from Italy" xfId="6223" xr:uid="{00000000-0005-0000-0000-000089040000}"/>
    <cellStyle name="___retention_2005Tables_CrossTWGv1P_for YIELD_AAupdate_082305_SOC_Proposal_2 (1)_WK_2007Test0612Rev04_2008Tables_FOCUS_ERM-ERD-FEP-LITH-INTC-FAC-AP_DRAFTv7_Table-PIDS4-LSW" xfId="9310" xr:uid="{00000000-0005-0000-0000-00008A040000}"/>
    <cellStyle name="___retention_2005Tables_CrossTWGv1P_for YIELD_AAupdate_082305_SOC_Proposal_2 (1)_WK_2007Test0612Rev04_2008Tables_FOCUS_ERM-ERD-FEP-LITH-INTC-FAC-AP_DRAFTv7_To Linda ITRS_NILb (2)" xfId="2991" xr:uid="{00000000-0005-0000-0000-00008B040000}"/>
    <cellStyle name="___retention_2005Tables_CrossTWGv1P_for YIELD_AAupdate_082305_SOC_Proposal_2 (1)_WK_2007Test0612Rev04_2008Test 081203 handler revised proposal by SEAJ" xfId="289" xr:uid="{00000000-0005-0000-0000-00008C040000}"/>
    <cellStyle name="___retention_2005Tables_CrossTWGv1P_for YIELD_AAupdate_082305_SOC_Proposal_2 (1)_WK_2007Test0612Rev04_2008Test 081203 handler revised proposal by SEAJ 2" xfId="6224" xr:uid="{00000000-0005-0000-0000-00008D040000}"/>
    <cellStyle name="___retention_2005Tables_CrossTWGv1P_for YIELD_AAupdate_082305_SOC_Proposal_2 (1)_WK_2007Test0612Rev04_2008Test 081203 handler revised proposal by SEAJ_2009 ITRS TestTable(Handler)090505" xfId="290" xr:uid="{00000000-0005-0000-0000-00008E040000}"/>
    <cellStyle name="___retention_2005Tables_CrossTWGv1P_for YIELD_AAupdate_082305_SOC_Proposal_2 (1)_WK_2007Test0612Rev04_2008Test 081203 handler revised proposal by SEAJ_2009 ITRS TestTable(Handler)090505 2" xfId="6225" xr:uid="{00000000-0005-0000-0000-00008F040000}"/>
    <cellStyle name="___retention_2005Tables_CrossTWGv1P_for YIELD_AAupdate_082305_SOC_Proposal_2 (1)_WK_2007Test0612Rev04_2008Test 081203 handler revised proposal by SEAJ_Table Test-T8 RF updated 14 July 2009" xfId="291" xr:uid="{00000000-0005-0000-0000-000090040000}"/>
    <cellStyle name="___retention_2005Tables_CrossTWGv1P_for YIELD_AAupdate_082305_SOC_Proposal_2 (1)_WK_2007Test0612Rev04_2008Test 081203 handler revised proposal by SEAJ_Table Test-T8 RF updated 14 July 2009 2" xfId="6226" xr:uid="{00000000-0005-0000-0000-000091040000}"/>
    <cellStyle name="___retention_2005Tables_CrossTWGv1P_for YIELD_AAupdate_082305_SOC_Proposal_2 (1)_WK_2007Test0612Rev04_2008Test 1120 prober " xfId="292" xr:uid="{00000000-0005-0000-0000-000092040000}"/>
    <cellStyle name="___retention_2005Tables_CrossTWGv1P_for YIELD_AAupdate_082305_SOC_Proposal_2 (1)_WK_2007Test0612Rev04_2008Test 1120 prober  2" xfId="6227" xr:uid="{00000000-0005-0000-0000-000093040000}"/>
    <cellStyle name="___retention_2005Tables_CrossTWGv1P_for YIELD_AAupdate_082305_SOC_Proposal_2 (1)_WK_2007Test0612Rev04_2008Test 1120 prober _2009 ITRS TestTable(Handler)090505" xfId="293" xr:uid="{00000000-0005-0000-0000-000094040000}"/>
    <cellStyle name="___retention_2005Tables_CrossTWGv1P_for YIELD_AAupdate_082305_SOC_Proposal_2 (1)_WK_2007Test0612Rev04_2008Test 1120 prober _2009 ITRS TestTable(Handler)090505 2" xfId="6228" xr:uid="{00000000-0005-0000-0000-000095040000}"/>
    <cellStyle name="___retention_2005Tables_CrossTWGv1P_for YIELD_AAupdate_082305_SOC_Proposal_2 (1)_WK_2007Test0612Rev04_2008Test 1120 prober _Table Test-T8 RF updated 14 July 2009" xfId="294" xr:uid="{00000000-0005-0000-0000-000096040000}"/>
    <cellStyle name="___retention_2005Tables_CrossTWGv1P_for YIELD_AAupdate_082305_SOC_Proposal_2 (1)_WK_2007Test0612Rev04_2008Test 1120 prober _Table Test-T8 RF updated 14 July 2009 2" xfId="6229" xr:uid="{00000000-0005-0000-0000-000097040000}"/>
    <cellStyle name="___retention_2005Tables_CrossTWGv1P_for YIELD_AAupdate_082305_SOC_Proposal_2 (1)_WK_2007Test0612Rev04_2008Test0722" xfId="295" xr:uid="{00000000-0005-0000-0000-000098040000}"/>
    <cellStyle name="___retention_2005Tables_CrossTWGv1P_for YIELD_AAupdate_082305_SOC_Proposal_2 (1)_WK_2007Test0612Rev04_2008Test0722 2" xfId="6230" xr:uid="{00000000-0005-0000-0000-000099040000}"/>
    <cellStyle name="___retention_2005Tables_CrossTWGv1P_for YIELD_AAupdate_082305_SOC_Proposal_2 (1)_WK_2007Test0612Rev04_2008Test0722_2009 ITRS TestTable(Handler)090505" xfId="296" xr:uid="{00000000-0005-0000-0000-00009A040000}"/>
    <cellStyle name="___retention_2005Tables_CrossTWGv1P_for YIELD_AAupdate_082305_SOC_Proposal_2 (1)_WK_2007Test0612Rev04_2008Test0722_2009 ITRS TestTable(Handler)090505 2" xfId="6231" xr:uid="{00000000-0005-0000-0000-00009B040000}"/>
    <cellStyle name="___retention_2005Tables_CrossTWGv1P_for YIELD_AAupdate_082305_SOC_Proposal_2 (1)_WK_2007Test0612Rev04_2008Test0722_Table Test-T8 RF updated 14 July 2009" xfId="297" xr:uid="{00000000-0005-0000-0000-00009C040000}"/>
    <cellStyle name="___retention_2005Tables_CrossTWGv1P_for YIELD_AAupdate_082305_SOC_Proposal_2 (1)_WK_2007Test0612Rev04_2008Test0722_Table Test-T8 RF updated 14 July 2009 2" xfId="6232" xr:uid="{00000000-0005-0000-0000-00009D040000}"/>
    <cellStyle name="___retention_2005Tables_CrossTWGv1P_for YIELD_AAupdate_082305_SOC_Proposal_2 (1)_WK_2007Test0612Rev04_2008Test1215" xfId="298" xr:uid="{00000000-0005-0000-0000-00009E040000}"/>
    <cellStyle name="___retention_2005Tables_CrossTWGv1P_for YIELD_AAupdate_082305_SOC_Proposal_2 (1)_WK_2007Test0612Rev04_2008Test1215 2" xfId="6233" xr:uid="{00000000-0005-0000-0000-00009F040000}"/>
    <cellStyle name="___retention_2005Tables_CrossTWGv1P_for YIELD_AAupdate_082305_SOC_Proposal_2 (1)_WK_2007Test0612Rev04_2008Test1215_Table Test-T8 RF updated 14 July 2009" xfId="299" xr:uid="{00000000-0005-0000-0000-0000A0040000}"/>
    <cellStyle name="___retention_2005Tables_CrossTWGv1P_for YIELD_AAupdate_082305_SOC_Proposal_2 (1)_WK_2007Test0612Rev04_2008Test1215_Table Test-T8 RF updated 14 July 2009 2" xfId="6234" xr:uid="{00000000-0005-0000-0000-0000A1040000}"/>
    <cellStyle name="___retention_2005Tables_CrossTWGv1P_for YIELD_AAupdate_082305_SOC_Proposal_2 (1)_WK_2007Test0612Rev04_2008TestProposals_Handler_081208" xfId="300" xr:uid="{00000000-0005-0000-0000-0000A2040000}"/>
    <cellStyle name="___retention_2005Tables_CrossTWGv1P_for YIELD_AAupdate_082305_SOC_Proposal_2 (1)_WK_2007Test0612Rev04_2008TestProposals_Handler_081208 2" xfId="6235" xr:uid="{00000000-0005-0000-0000-0000A3040000}"/>
    <cellStyle name="___retention_2005Tables_CrossTWGv1P_for YIELD_AAupdate_082305_SOC_Proposal_2 (1)_WK_2007Test0612Rev04_2008TestProposals_Handler_081208_Table Test-T8 RF updated 14 July 2009" xfId="301" xr:uid="{00000000-0005-0000-0000-0000A4040000}"/>
    <cellStyle name="___retention_2005Tables_CrossTWGv1P_for YIELD_AAupdate_082305_SOC_Proposal_2 (1)_WK_2007Test0612Rev04_2008TestProposals_Handler_081208_Table Test-T8 RF updated 14 July 2009 2" xfId="6236" xr:uid="{00000000-0005-0000-0000-0000A5040000}"/>
    <cellStyle name="___retention_2005Tables_CrossTWGv1P_for YIELD_AAupdate_082305_SOC_Proposal_2 (1)_WK_2007Test0612Rev04_2009 ITRS TestTable(Handler)090505" xfId="302" xr:uid="{00000000-0005-0000-0000-0000A6040000}"/>
    <cellStyle name="___retention_2005Tables_CrossTWGv1P_for YIELD_AAupdate_082305_SOC_Proposal_2 (1)_WK_2007Test0612Rev04_2009 ITRS TestTable(Handler)090505 2" xfId="6237" xr:uid="{00000000-0005-0000-0000-0000A7040000}"/>
    <cellStyle name="___retention_2005Tables_CrossTWGv1P_for YIELD_AAupdate_082305_SOC_Proposal_2 (1)_WK_2007Test0612Rev04_2009 TR Tables_Factory Integration version 08-LSW" xfId="2992" xr:uid="{00000000-0005-0000-0000-0000A8040000}"/>
    <cellStyle name="___retention_2005Tables_CrossTWGv1P_for YIELD_AAupdate_082305_SOC_Proposal_2 (1)_WK_2007Test0612Rev04_2009 TR Tables_Factory Integration(20090806)_02A" xfId="2993" xr:uid="{00000000-0005-0000-0000-0000A9040000}"/>
    <cellStyle name="___retention_2005Tables_CrossTWGv1P_for YIELD_AAupdate_082305_SOC_Proposal_2 (1)_WK_2007Test0612Rev04_2009_INDEX" xfId="6238" xr:uid="{00000000-0005-0000-0000-0000AA040000}"/>
    <cellStyle name="___retention_2005Tables_CrossTWGv1P_for YIELD_AAupdate_082305_SOC_Proposal_2 (1)_WK_2007Test0612Rev04_2009_InterconnectTables_03032010" xfId="6239" xr:uid="{00000000-0005-0000-0000-0000AB040000}"/>
    <cellStyle name="___retention_2005Tables_CrossTWGv1P_for YIELD_AAupdate_082305_SOC_Proposal_2 (1)_WK_2007Test0612Rev04_2009Tables_FOCUS_B_ITRS" xfId="2994" xr:uid="{00000000-0005-0000-0000-0000AC040000}"/>
    <cellStyle name="___retention_2005Tables_CrossTWGv1P_for YIELD_AAupdate_082305_SOC_Proposal_2 (1)_WK_2007Test0612Rev04_2009Tables_FOCUS_B_itwg(Factory Integration)09" xfId="2995" xr:uid="{00000000-0005-0000-0000-0000AD040000}"/>
    <cellStyle name="___retention_2005Tables_CrossTWGv1P_for YIELD_AAupdate_082305_SOC_Proposal_2 (1)_WK_2007Test0612Rev04_2009Tables_Focus_B-LITH-US-Bussels-V3" xfId="2996" xr:uid="{00000000-0005-0000-0000-0000AE040000}"/>
    <cellStyle name="___retention_2005Tables_CrossTWGv1P_for YIELD_AAupdate_082305_SOC_Proposal_2 (1)_WK_2007Test0612Rev04_2009Tables_Focus_B-LITH-US-V13b" xfId="2997" xr:uid="{00000000-0005-0000-0000-0000AF040000}"/>
    <cellStyle name="___retention_2005Tables_CrossTWGv1P_for YIELD_AAupdate_082305_SOC_Proposal_2 (1)_WK_2007Test0612Rev04_2009Tables_FOCUS_C_ITRS-FEPITWG(LL edits)" xfId="9891" xr:uid="{00000000-0005-0000-0000-0000B0040000}"/>
    <cellStyle name="___retention_2005Tables_CrossTWGv1P_for YIELD_AAupdate_082305_SOC_Proposal_2 (1)_WK_2007Test0612Rev04_2009Tables_FOCUS_C_ITRSV1" xfId="2998" xr:uid="{00000000-0005-0000-0000-0000B1040000}"/>
    <cellStyle name="___retention_2005Tables_CrossTWGv1P_for YIELD_AAupdate_082305_SOC_Proposal_2 (1)_WK_2007Test0612Rev04_2009Tables_FOCUS_C_ITRSV3" xfId="2999" xr:uid="{00000000-0005-0000-0000-0000B2040000}"/>
    <cellStyle name="___retention_2005Tables_CrossTWGv1P_for YIELD_AAupdate_082305_SOC_Proposal_2 (1)_WK_2007Test0612Rev04_2009Tables_FOCUS_D_ITRS-ITWG Copy 2010 V1" xfId="3000" xr:uid="{00000000-0005-0000-0000-0000B3040000}"/>
    <cellStyle name="___retention_2005Tables_CrossTWGv1P_for YIELD_AAupdate_082305_SOC_Proposal_2 (1)_WK_2007Test0612Rev04_2009Tables_FOCUS_E_ITRS-AP and Interconnectv1" xfId="6240" xr:uid="{00000000-0005-0000-0000-0000B4040000}"/>
    <cellStyle name="___retention_2005Tables_CrossTWGv1P_for YIELD_AAupdate_082305_SOC_Proposal_2 (1)_WK_2007Test0612Rev04_2009Tables_FOCUS_E_ITRS-Interconnect-DRAFT" xfId="6241" xr:uid="{00000000-0005-0000-0000-0000B5040000}"/>
    <cellStyle name="___retention_2005Tables_CrossTWGv1P_for YIELD_AAupdate_082305_SOC_Proposal_2 (1)_WK_2007Test0612Rev04_2009Tables_ORTC_V5" xfId="3001" xr:uid="{00000000-0005-0000-0000-0000B6040000}"/>
    <cellStyle name="___retention_2005Tables_CrossTWGv1P_for YIELD_AAupdate_082305_SOC_Proposal_2 (1)_WK_2007Test0612Rev04_2010-Update-PIDS-4B-lsw" xfId="10208" xr:uid="{00000000-0005-0000-0000-0000B7040000}"/>
    <cellStyle name="___retention_2005Tables_CrossTWGv1P_for YIELD_AAupdate_082305_SOC_Proposal_2 (1)_WK_2007Test0612Rev04_2011_ORTC-2A" xfId="5673" xr:uid="{00000000-0005-0000-0000-0000B8040000}"/>
    <cellStyle name="___retention_2005Tables_CrossTWGv1P_for YIELD_AAupdate_082305_SOC_Proposal_2 (1)_WK_2007Test0612Rev04_4FINAL2009Tables_ERD_Oct30_lsw" xfId="3002" xr:uid="{00000000-0005-0000-0000-0000B9040000}"/>
    <cellStyle name="___retention_2005Tables_CrossTWGv1P_for YIELD_AAupdate_082305_SOC_Proposal_2 (1)_WK_2007Test0612Rev04_4FINAL2009Tables_ERD_Oct30_lsw2" xfId="3003" xr:uid="{00000000-0005-0000-0000-0000BA040000}"/>
    <cellStyle name="___retention_2005Tables_CrossTWGv1P_for YIELD_AAupdate_082305_SOC_Proposal_2 (1)_WK_2007Test0612Rev04_ITRS 2010 NAND Flash table revision--LSW  (Revised 09-15-2010)" xfId="10209" xr:uid="{00000000-0005-0000-0000-0000BB040000}"/>
    <cellStyle name="___retention_2005Tables_CrossTWGv1P_for YIELD_AAupdate_082305_SOC_Proposal_2 (1)_WK_2007Test0612Rev04_ITRS B)_Table_ver6_INTC1~6_021710_After_Telecon_Rev_Alexis-lswEDITORS-NOTES" xfId="6242" xr:uid="{00000000-0005-0000-0000-0000BC040000}"/>
    <cellStyle name="___retention_2005Tables_CrossTWGv1P_for YIELD_AAupdate_082305_SOC_Proposal_2 (1)_WK_2007Test0612Rev04_ITRS EUV Mask WG Meeting with Proposals-2009" xfId="3004" xr:uid="{00000000-0005-0000-0000-0000BD040000}"/>
    <cellStyle name="___retention_2005Tables_CrossTWGv1P_for YIELD_AAupdate_082305_SOC_Proposal_2 (1)_WK_2007Test0612Rev04_ITRS Optica Mask Table change note 200907011" xfId="3005" xr:uid="{00000000-0005-0000-0000-0000BE040000}"/>
    <cellStyle name="___retention_2005Tables_CrossTWGv1P_for YIELD_AAupdate_082305_SOC_Proposal_2 (1)_WK_2007Test0612Rev04_Litho_Challenges_2009_ITRS_Lith_Table_Summary-V5" xfId="3006" xr:uid="{00000000-0005-0000-0000-0000BF040000}"/>
    <cellStyle name="___retention_2005Tables_CrossTWGv1P_for YIELD_AAupdate_082305_SOC_Proposal_2 (1)_WK_2007Test0612Rev04_Table INTC6-Final from Italy" xfId="6243" xr:uid="{00000000-0005-0000-0000-0000C0040000}"/>
    <cellStyle name="___retention_2005Tables_CrossTWGv1P_for YIELD_AAupdate_082305_SOC_Proposal_2 (1)_WK_2007Test0612Rev04_Table Test-T11 Prober updated 08Jul09" xfId="303" xr:uid="{00000000-0005-0000-0000-0000C1040000}"/>
    <cellStyle name="___retention_2005Tables_CrossTWGv1P_for YIELD_AAupdate_082305_SOC_Proposal_2 (1)_WK_2007Test0612Rev04_Table Test-T11 Prober updated 08Jul09 2" xfId="6244" xr:uid="{00000000-0005-0000-0000-0000C2040000}"/>
    <cellStyle name="___retention_2005Tables_CrossTWGv1P_for YIELD_AAupdate_082305_SOC_Proposal_2 (1)_WK_2007Test0612Rev04_Table Test-T8 RF updated 14 July 2009" xfId="304" xr:uid="{00000000-0005-0000-0000-0000C3040000}"/>
    <cellStyle name="___retention_2005Tables_CrossTWGv1P_for YIELD_AAupdate_082305_SOC_Proposal_2 (1)_WK_2007Test0612Rev04_Table Test-T8 RF updated 14 July 2009 2" xfId="6245" xr:uid="{00000000-0005-0000-0000-0000C4040000}"/>
    <cellStyle name="___retention_2005Tables_CrossTWGv1P_for YIELD_AAupdate_082305_SOC_Proposal_2 (1)_WK_2007Test0612Rev04_Table-PIDS4-LSW" xfId="10210" xr:uid="{00000000-0005-0000-0000-0000C5040000}"/>
    <cellStyle name="___retention_2005Tables_CrossTWGv1P_for YIELD_AAupdate_082305_SOC_Proposal_2 (1)_WK_2007Test0612Rev04_Test_Tables_20081208" xfId="305" xr:uid="{00000000-0005-0000-0000-0000C6040000}"/>
    <cellStyle name="___retention_2005Tables_CrossTWGv1P_for YIELD_AAupdate_082305_SOC_Proposal_2 (1)_WK_2007Test0612Rev04_Test_Tables_20081208 2" xfId="6246" xr:uid="{00000000-0005-0000-0000-0000C7040000}"/>
    <cellStyle name="___retention_2005Tables_CrossTWGv1P_for YIELD_AAupdate_082305_SOC_Proposal_2 (1)_WK_2007Test0612Rev04_Test_Tables_20081208 Korea feedback_08081225 " xfId="306" xr:uid="{00000000-0005-0000-0000-0000C8040000}"/>
    <cellStyle name="___retention_2005Tables_CrossTWGv1P_for YIELD_AAupdate_082305_SOC_Proposal_2 (1)_WK_2007Test0612Rev04_Test_Tables_20081208 Korea feedback_08081225  2" xfId="6247" xr:uid="{00000000-0005-0000-0000-0000C9040000}"/>
    <cellStyle name="___retention_2005Tables_CrossTWGv1P_for YIELD_AAupdate_082305_SOC_Proposal_2 (1)_WK_2007Test0612Rev04_Test_Tables_20081208 Korea feedback_08081225 _Table Test-T8 RF updated 14 July 2009" xfId="307" xr:uid="{00000000-0005-0000-0000-0000CA040000}"/>
    <cellStyle name="___retention_2005Tables_CrossTWGv1P_for YIELD_AAupdate_082305_SOC_Proposal_2 (1)_WK_2007Test0612Rev04_Test_Tables_20081208 Korea feedback_08081225 _Table Test-T8 RF updated 14 July 2009 2" xfId="6248" xr:uid="{00000000-0005-0000-0000-0000CB040000}"/>
    <cellStyle name="___retention_2005Tables_CrossTWGv1P_for YIELD_AAupdate_082305_SOC_Proposal_2 (1)_WK_2007Test0612Rev04_Test_Tables_20081208_Table Test-T8 RF updated 14 July 2009" xfId="308" xr:uid="{00000000-0005-0000-0000-0000CC040000}"/>
    <cellStyle name="___retention_2005Tables_CrossTWGv1P_for YIELD_AAupdate_082305_SOC_Proposal_2 (1)_WK_2007Test0612Rev04_Test_Tables_20081208_Table Test-T8 RF updated 14 July 2009 2" xfId="6249" xr:uid="{00000000-0005-0000-0000-0000CD040000}"/>
    <cellStyle name="___retention_2005Tables_CrossTWGv1P_for YIELD_AAupdate_082305_SOC_Proposal_2 (1)_WK_2007Test0612Rev04_Test_Tables_20081231プローブカード案" xfId="309" xr:uid="{00000000-0005-0000-0000-0000CE040000}"/>
    <cellStyle name="___retention_2005Tables_CrossTWGv1P_for YIELD_AAupdate_082305_SOC_Proposal_2 (1)_WK_2007Test0612Rev04_Test_Tables_20081231プローブカード案 2" xfId="6250" xr:uid="{00000000-0005-0000-0000-0000CF040000}"/>
    <cellStyle name="___retention_2005Tables_CrossTWGv1P_for YIELD_AAupdate_082305_SOC_Proposal_2 (1)_WK_2007Test0612Rev04_Test_Tables_20081231プローブカード案_Table Test-T8 RF updated 14 July 2009" xfId="310" xr:uid="{00000000-0005-0000-0000-0000D0040000}"/>
    <cellStyle name="___retention_2005Tables_CrossTWGv1P_for YIELD_AAupdate_082305_SOC_Proposal_2 (1)_WK_2007Test0612Rev04_Test_Tables_20081231プローブカード案_Table Test-T8 RF updated 14 July 2009 2" xfId="6251" xr:uid="{00000000-0005-0000-0000-0000D1040000}"/>
    <cellStyle name="___retention_2005Tables_CrossTWGv1P_for YIELD_AAupdate_082305_SOC_Proposal_2 (1)_WK_2007Test0612Rev04_Test_Tables_20090113プローブカード案2" xfId="311" xr:uid="{00000000-0005-0000-0000-0000D2040000}"/>
    <cellStyle name="___retention_2005Tables_CrossTWGv1P_for YIELD_AAupdate_082305_SOC_Proposal_2 (1)_WK_2007Test0612Rev04_Test_Tables_20090113プローブカード案2 2" xfId="6252" xr:uid="{00000000-0005-0000-0000-0000D3040000}"/>
    <cellStyle name="___retention_2005Tables_CrossTWGv1P_for YIELD_AAupdate_082305_SOC_Proposal_2 (1)_WK_2007Test0612Rev04_Test_Tables_20090113プローブカード案2_Table Test-T8 RF updated 14 July 2009" xfId="312" xr:uid="{00000000-0005-0000-0000-0000D4040000}"/>
    <cellStyle name="___retention_2005Tables_CrossTWGv1P_for YIELD_AAupdate_082305_SOC_Proposal_2 (1)_WK_2007Test0612Rev04_Test_Tables_20090113プローブカード案2_Table Test-T8 RF updated 14 July 2009 2" xfId="6253" xr:uid="{00000000-0005-0000-0000-0000D5040000}"/>
    <cellStyle name="___retention_2005Tables_CrossTWGv1P_for YIELD_AAupdate_082305_SOC_Proposal_2 (1)_WK_2007Test0612Rev04_Test_Tables_20090113プローブカード案3" xfId="313" xr:uid="{00000000-0005-0000-0000-0000D6040000}"/>
    <cellStyle name="___retention_2005Tables_CrossTWGv1P_for YIELD_AAupdate_082305_SOC_Proposal_2 (1)_WK_2007Test0612Rev04_Test_Tables_20090113プローブカード案3 2" xfId="6254" xr:uid="{00000000-0005-0000-0000-0000D7040000}"/>
    <cellStyle name="___retention_2005Tables_CrossTWGv1P_for YIELD_AAupdate_082305_SOC_Proposal_2 (1)_WK_2007Test0612Rev04_Test_Tables_20090113プローブカード案3_Table Test-T8 RF updated 14 July 2009" xfId="314" xr:uid="{00000000-0005-0000-0000-0000D8040000}"/>
    <cellStyle name="___retention_2005Tables_CrossTWGv1P_for YIELD_AAupdate_082305_SOC_Proposal_2 (1)_WK_2007Test0612Rev04_Test_Tables_20090113プローブカード案3_Table Test-T8 RF updated 14 July 2009 2" xfId="6255" xr:uid="{00000000-0005-0000-0000-0000D9040000}"/>
    <cellStyle name="___retention_2005Tables_CrossTWGv1P_for YIELD_AAupdate_082305_SOC_Proposal_2 (1)_WK_2007Test0612Rev04_To Linda ITRS_NILb (2)" xfId="3007" xr:uid="{00000000-0005-0000-0000-0000DA040000}"/>
    <cellStyle name="___retention_2005Tables_CrossTWGv1P_for YIELD_AAupdate_082305_SOC_Proposal_2 (1)_WK_2007Test0612Rev04_見直しfor2009：2007Test0829_SoC&amp;Logic" xfId="315" xr:uid="{00000000-0005-0000-0000-0000DB040000}"/>
    <cellStyle name="___retention_2005Tables_CrossTWGv1P_for YIELD_AAupdate_082305_SOC_Proposal_2 (1)_WK_2007Test0612Rev04_見直しfor2009：2007Test0829_SoC&amp;Logic 2" xfId="6256" xr:uid="{00000000-0005-0000-0000-0000DC040000}"/>
    <cellStyle name="___retention_2005Tables_CrossTWGv1P_for YIELD_AAupdate_082305_SOC_Proposal_2 (1)_WK_2007Test0612Rev04_見直しfor2009：2007Test0829_SoC&amp;Logic(0707会議後)" xfId="316" xr:uid="{00000000-0005-0000-0000-0000DD040000}"/>
    <cellStyle name="___retention_2005Tables_CrossTWGv1P_for YIELD_AAupdate_082305_SOC_Proposal_2 (1)_WK_2007Test0612Rev04_見直しfor2009：2007Test0829_SoC&amp;Logic(0707会議後) 2" xfId="6257" xr:uid="{00000000-0005-0000-0000-0000DE040000}"/>
    <cellStyle name="___retention_2005Tables_CrossTWGv1P_for YIELD_AAupdate_082305_SOC_Proposal_2 (1)_見直しfor2009：2007Test0829_SoC&amp;Logic" xfId="317" xr:uid="{00000000-0005-0000-0000-0000DF040000}"/>
    <cellStyle name="___retention_2005Tables_CrossTWGv1P_for YIELD_AAupdate_082305_SOC_Proposal_2 (1)_見直しfor2009：2007Test0829_SoC&amp;Logic 2" xfId="6258" xr:uid="{00000000-0005-0000-0000-0000E0040000}"/>
    <cellStyle name="___retention_2005Tables_CrossTWGv1P_for YIELD_AAupdate_082305_SOC_Proposal_2 (1)_見直しfor2009：2007Test0829_SoC&amp;Logic(0707会議後)" xfId="318" xr:uid="{00000000-0005-0000-0000-0000E1040000}"/>
    <cellStyle name="___retention_2005Tables_CrossTWGv1P_for YIELD_AAupdate_082305_SOC_Proposal_2 (1)_見直しfor2009：2007Test0829_SoC&amp;Logic(0707会議後) 2" xfId="6259" xr:uid="{00000000-0005-0000-0000-0000E2040000}"/>
    <cellStyle name="___retention_2005Tables_CrossTWGv1P_for YIELD_AAupdate_082305_Table INTC6-Final from Italy" xfId="6260" xr:uid="{00000000-0005-0000-0000-0000E3040000}"/>
    <cellStyle name="___retention_2005Tables_CrossTWGv1P_for YIELD_AAupdate_082305_Table Test-T11 Prober updated 08Jul09" xfId="319" xr:uid="{00000000-0005-0000-0000-0000E4040000}"/>
    <cellStyle name="___retention_2005Tables_CrossTWGv1P_for YIELD_AAupdate_082305_Table Test-T11 Prober updated 08Jul09 2" xfId="6261" xr:uid="{00000000-0005-0000-0000-0000E5040000}"/>
    <cellStyle name="___retention_2005Tables_CrossTWGv1P_for YIELD_AAupdate_082305_Table Test-T8 RF updated 14 July 2009" xfId="320" xr:uid="{00000000-0005-0000-0000-0000E6040000}"/>
    <cellStyle name="___retention_2005Tables_CrossTWGv1P_for YIELD_AAupdate_082305_Table Test-T8 RF updated 14 July 2009 2" xfId="6262" xr:uid="{00000000-0005-0000-0000-0000E7040000}"/>
    <cellStyle name="___retention_2005Tables_CrossTWGv1P_for YIELD_AAupdate_082305_Table-PIDS4-LSW" xfId="10211" xr:uid="{00000000-0005-0000-0000-0000E8040000}"/>
    <cellStyle name="___retention_2005Tables_CrossTWGv1P_for YIELD_AAupdate_082305_Test_Tables_20081208" xfId="321" xr:uid="{00000000-0005-0000-0000-0000E9040000}"/>
    <cellStyle name="___retention_2005Tables_CrossTWGv1P_for YIELD_AAupdate_082305_Test_Tables_20081208 2" xfId="6263" xr:uid="{00000000-0005-0000-0000-0000EA040000}"/>
    <cellStyle name="___retention_2005Tables_CrossTWGv1P_for YIELD_AAupdate_082305_Test_Tables_20081208 Korea feedback_08081225 " xfId="322" xr:uid="{00000000-0005-0000-0000-0000EB040000}"/>
    <cellStyle name="___retention_2005Tables_CrossTWGv1P_for YIELD_AAupdate_082305_Test_Tables_20081208 Korea feedback_08081225  2" xfId="6264" xr:uid="{00000000-0005-0000-0000-0000EC040000}"/>
    <cellStyle name="___retention_2005Tables_CrossTWGv1P_for YIELD_AAupdate_082305_Test_Tables_20081208 Korea feedback_08081225 _Table Test-T8 RF updated 14 July 2009" xfId="323" xr:uid="{00000000-0005-0000-0000-0000ED040000}"/>
    <cellStyle name="___retention_2005Tables_CrossTWGv1P_for YIELD_AAupdate_082305_Test_Tables_20081208 Korea feedback_08081225 _Table Test-T8 RF updated 14 July 2009 2" xfId="6265" xr:uid="{00000000-0005-0000-0000-0000EE040000}"/>
    <cellStyle name="___retention_2005Tables_CrossTWGv1P_for YIELD_AAupdate_082305_Test_Tables_20081208_Table Test-T8 RF updated 14 July 2009" xfId="324" xr:uid="{00000000-0005-0000-0000-0000EF040000}"/>
    <cellStyle name="___retention_2005Tables_CrossTWGv1P_for YIELD_AAupdate_082305_Test_Tables_20081208_Table Test-T8 RF updated 14 July 2009 2" xfId="6266" xr:uid="{00000000-0005-0000-0000-0000F0040000}"/>
    <cellStyle name="___retention_2005Tables_CrossTWGv1P_for YIELD_AAupdate_082305_Test_Tables_20081231プローブカード案" xfId="325" xr:uid="{00000000-0005-0000-0000-0000F1040000}"/>
    <cellStyle name="___retention_2005Tables_CrossTWGv1P_for YIELD_AAupdate_082305_Test_Tables_20081231プローブカード案 2" xfId="6267" xr:uid="{00000000-0005-0000-0000-0000F2040000}"/>
    <cellStyle name="___retention_2005Tables_CrossTWGv1P_for YIELD_AAupdate_082305_Test_Tables_20081231プローブカード案_Table Test-T8 RF updated 14 July 2009" xfId="326" xr:uid="{00000000-0005-0000-0000-0000F3040000}"/>
    <cellStyle name="___retention_2005Tables_CrossTWGv1P_for YIELD_AAupdate_082305_Test_Tables_20081231プローブカード案_Table Test-T8 RF updated 14 July 2009 2" xfId="6268" xr:uid="{00000000-0005-0000-0000-0000F4040000}"/>
    <cellStyle name="___retention_2005Tables_CrossTWGv1P_for YIELD_AAupdate_082305_Test_Tables_20090113プローブカード案2" xfId="327" xr:uid="{00000000-0005-0000-0000-0000F5040000}"/>
    <cellStyle name="___retention_2005Tables_CrossTWGv1P_for YIELD_AAupdate_082305_Test_Tables_20090113プローブカード案2 2" xfId="6269" xr:uid="{00000000-0005-0000-0000-0000F6040000}"/>
    <cellStyle name="___retention_2005Tables_CrossTWGv1P_for YIELD_AAupdate_082305_Test_Tables_20090113プローブカード案2_Table Test-T8 RF updated 14 July 2009" xfId="328" xr:uid="{00000000-0005-0000-0000-0000F7040000}"/>
    <cellStyle name="___retention_2005Tables_CrossTWGv1P_for YIELD_AAupdate_082305_Test_Tables_20090113プローブカード案2_Table Test-T8 RF updated 14 July 2009 2" xfId="6270" xr:uid="{00000000-0005-0000-0000-0000F8040000}"/>
    <cellStyle name="___retention_2005Tables_CrossTWGv1P_for YIELD_AAupdate_082305_Test_Tables_20090113プローブカード案3" xfId="329" xr:uid="{00000000-0005-0000-0000-0000F9040000}"/>
    <cellStyle name="___retention_2005Tables_CrossTWGv1P_for YIELD_AAupdate_082305_Test_Tables_20090113プローブカード案3 2" xfId="6271" xr:uid="{00000000-0005-0000-0000-0000FA040000}"/>
    <cellStyle name="___retention_2005Tables_CrossTWGv1P_for YIELD_AAupdate_082305_Test_Tables_20090113プローブカード案3_Table Test-T8 RF updated 14 July 2009" xfId="330" xr:uid="{00000000-0005-0000-0000-0000FB040000}"/>
    <cellStyle name="___retention_2005Tables_CrossTWGv1P_for YIELD_AAupdate_082305_Test_Tables_20090113プローブカード案3_Table Test-T8 RF updated 14 July 2009 2" xfId="6272" xr:uid="{00000000-0005-0000-0000-0000FC040000}"/>
    <cellStyle name="___retention_2005Tables_CrossTWGv1P_for YIELD_AAupdate_082305_To Linda ITRS_NILb (2)" xfId="3008" xr:uid="{00000000-0005-0000-0000-0000FD040000}"/>
    <cellStyle name="___retention_2005Tables_CrossTWGv1P_for YIELD_AAupdate_082305_WK_2007Test0612Rev04" xfId="331" xr:uid="{00000000-0005-0000-0000-0000FE040000}"/>
    <cellStyle name="___retention_2005Tables_CrossTWGv1P_for YIELD_AAupdate_082305_WK_2007Test0612Rev04 2" xfId="10083" xr:uid="{00000000-0005-0000-0000-0000FF040000}"/>
    <cellStyle name="___retention_2005Tables_CrossTWGv1P_for YIELD_AAupdate_082305_WK_2007Test0612Rev04 3" xfId="3009" xr:uid="{00000000-0005-0000-0000-000000050000}"/>
    <cellStyle name="___retention_2005Tables_CrossTWGv1P_for YIELD_AAupdate_082305_WK_2007Test0612Rev04_2008Tables_FOCUS_ERM-ERD-FEP-LITH-INTC-FAC-AP_DRAFTv7" xfId="332" xr:uid="{00000000-0005-0000-0000-000001050000}"/>
    <cellStyle name="___retention_2005Tables_CrossTWGv1P_for YIELD_AAupdate_082305_WK_2007Test0612Rev04_2008Tables_FOCUS_ERM-ERD-FEP-LITH-INTC-FAC-AP_DRAFTv7 2" xfId="10359" xr:uid="{00000000-0005-0000-0000-000002050000}"/>
    <cellStyle name="___retention_2005Tables_CrossTWGv1P_for YIELD_AAupdate_082305_WK_2007Test0612Rev04_2008Tables_FOCUS_ERM-ERD-FEP-LITH-INTC-FAC-AP_DRAFTv7 3" xfId="3010" xr:uid="{00000000-0005-0000-0000-000003050000}"/>
    <cellStyle name="___retention_2005Tables_CrossTWGv1P_for YIELD_AAupdate_082305_WK_2007Test0612Rev04_2008Tables_FOCUS_ERM-ERD-FEP-LITH-INTC-FAC-AP_DRAFTv7_2009 TR Tables_Factory Integration version 08-LSW" xfId="3011" xr:uid="{00000000-0005-0000-0000-000004050000}"/>
    <cellStyle name="___retention_2005Tables_CrossTWGv1P_for YIELD_AAupdate_082305_WK_2007Test0612Rev04_2008Tables_FOCUS_ERM-ERD-FEP-LITH-INTC-FAC-AP_DRAFTv7_2009 TR Tables_Factory Integration(20090806)_02A" xfId="3012" xr:uid="{00000000-0005-0000-0000-000005050000}"/>
    <cellStyle name="___retention_2005Tables_CrossTWGv1P_for YIELD_AAupdate_082305_WK_2007Test0612Rev04_2008Tables_FOCUS_ERM-ERD-FEP-LITH-INTC-FAC-AP_DRAFTv7_2009_INDEX" xfId="6273" xr:uid="{00000000-0005-0000-0000-000006050000}"/>
    <cellStyle name="___retention_2005Tables_CrossTWGv1P_for YIELD_AAupdate_082305_WK_2007Test0612Rev04_2008Tables_FOCUS_ERM-ERD-FEP-LITH-INTC-FAC-AP_DRAFTv7_2009_InterconnectTables_03032010" xfId="6274" xr:uid="{00000000-0005-0000-0000-000007050000}"/>
    <cellStyle name="___retention_2005Tables_CrossTWGv1P_for YIELD_AAupdate_082305_WK_2007Test0612Rev04_2008Tables_FOCUS_ERM-ERD-FEP-LITH-INTC-FAC-AP_DRAFTv7_2009Tables_FOCUS_B_ITRS" xfId="3013" xr:uid="{00000000-0005-0000-0000-000008050000}"/>
    <cellStyle name="___retention_2005Tables_CrossTWGv1P_for YIELD_AAupdate_082305_WK_2007Test0612Rev04_2008Tables_FOCUS_ERM-ERD-FEP-LITH-INTC-FAC-AP_DRAFTv7_2009Tables_FOCUS_B_itwg(Factory Integration)09" xfId="3014" xr:uid="{00000000-0005-0000-0000-000009050000}"/>
    <cellStyle name="___retention_2005Tables_CrossTWGv1P_for YIELD_AAupdate_082305_WK_2007Test0612Rev04_2008Tables_FOCUS_ERM-ERD-FEP-LITH-INTC-FAC-AP_DRAFTv7_2009Tables_Focus_B-LITH-US-Bussels-V3" xfId="3015" xr:uid="{00000000-0005-0000-0000-00000A050000}"/>
    <cellStyle name="___retention_2005Tables_CrossTWGv1P_for YIELD_AAupdate_082305_WK_2007Test0612Rev04_2008Tables_FOCUS_ERM-ERD-FEP-LITH-INTC-FAC-AP_DRAFTv7_2009Tables_Focus_B-LITH-US-V13b" xfId="3016" xr:uid="{00000000-0005-0000-0000-00000B050000}"/>
    <cellStyle name="___retention_2005Tables_CrossTWGv1P_for YIELD_AAupdate_082305_WK_2007Test0612Rev04_2008Tables_FOCUS_ERM-ERD-FEP-LITH-INTC-FAC-AP_DRAFTv7_2009Tables_FOCUS_C_ITRS-FEPITWG(LL edits)" xfId="9892" xr:uid="{00000000-0005-0000-0000-00000C050000}"/>
    <cellStyle name="___retention_2005Tables_CrossTWGv1P_for YIELD_AAupdate_082305_WK_2007Test0612Rev04_2008Tables_FOCUS_ERM-ERD-FEP-LITH-INTC-FAC-AP_DRAFTv7_2009Tables_FOCUS_C_ITRSV1" xfId="3017" xr:uid="{00000000-0005-0000-0000-00000D050000}"/>
    <cellStyle name="___retention_2005Tables_CrossTWGv1P_for YIELD_AAupdate_082305_WK_2007Test0612Rev04_2008Tables_FOCUS_ERM-ERD-FEP-LITH-INTC-FAC-AP_DRAFTv7_2009Tables_FOCUS_C_ITRSV3" xfId="3018" xr:uid="{00000000-0005-0000-0000-00000E050000}"/>
    <cellStyle name="___retention_2005Tables_CrossTWGv1P_for YIELD_AAupdate_082305_WK_2007Test0612Rev04_2008Tables_FOCUS_ERM-ERD-FEP-LITH-INTC-FAC-AP_DRAFTv7_2009Tables_FOCUS_D_ITRS-ITWG Copy 2010 V1" xfId="3019" xr:uid="{00000000-0005-0000-0000-00000F050000}"/>
    <cellStyle name="___retention_2005Tables_CrossTWGv1P_for YIELD_AAupdate_082305_WK_2007Test0612Rev04_2008Tables_FOCUS_ERM-ERD-FEP-LITH-INTC-FAC-AP_DRAFTv7_2009Tables_FOCUS_E_ITRS-AP and Interconnectv1" xfId="6275" xr:uid="{00000000-0005-0000-0000-000010050000}"/>
    <cellStyle name="___retention_2005Tables_CrossTWGv1P_for YIELD_AAupdate_082305_WK_2007Test0612Rev04_2008Tables_FOCUS_ERM-ERD-FEP-LITH-INTC-FAC-AP_DRAFTv7_2009Tables_FOCUS_E_ITRS-Interconnect-DRAFT" xfId="6276" xr:uid="{00000000-0005-0000-0000-000011050000}"/>
    <cellStyle name="___retention_2005Tables_CrossTWGv1P_for YIELD_AAupdate_082305_WK_2007Test0612Rev04_2008Tables_FOCUS_ERM-ERD-FEP-LITH-INTC-FAC-AP_DRAFTv7_2009Tables_ORTC_V5" xfId="3020" xr:uid="{00000000-0005-0000-0000-000012050000}"/>
    <cellStyle name="___retention_2005Tables_CrossTWGv1P_for YIELD_AAupdate_082305_WK_2007Test0612Rev04_2008Tables_FOCUS_ERM-ERD-FEP-LITH-INTC-FAC-AP_DRAFTv7_2010-Update-PIDS-4B-lsw" xfId="9311" xr:uid="{00000000-0005-0000-0000-000013050000}"/>
    <cellStyle name="___retention_2005Tables_CrossTWGv1P_for YIELD_AAupdate_082305_WK_2007Test0612Rev04_2008Tables_FOCUS_ERM-ERD-FEP-LITH-INTC-FAC-AP_DRAFTv7_2011_ORTC-2A" xfId="5674" xr:uid="{00000000-0005-0000-0000-000014050000}"/>
    <cellStyle name="___retention_2005Tables_CrossTWGv1P_for YIELD_AAupdate_082305_WK_2007Test0612Rev04_2008Tables_FOCUS_ERM-ERD-FEP-LITH-INTC-FAC-AP_DRAFTv7_4FINAL2009Tables_ERD_Oct30_lsw" xfId="3021" xr:uid="{00000000-0005-0000-0000-000015050000}"/>
    <cellStyle name="___retention_2005Tables_CrossTWGv1P_for YIELD_AAupdate_082305_WK_2007Test0612Rev04_2008Tables_FOCUS_ERM-ERD-FEP-LITH-INTC-FAC-AP_DRAFTv7_4FINAL2009Tables_ERD_Oct30_lsw2" xfId="3022" xr:uid="{00000000-0005-0000-0000-000016050000}"/>
    <cellStyle name="___retention_2005Tables_CrossTWGv1P_for YIELD_AAupdate_082305_WK_2007Test0612Rev04_2008Tables_FOCUS_ERM-ERD-FEP-LITH-INTC-FAC-AP_DRAFTv7_ITRS 2010 NAND Flash table revision--LSW  (Revised 09-15-2010)" xfId="9893" xr:uid="{00000000-0005-0000-0000-000017050000}"/>
    <cellStyle name="___retention_2005Tables_CrossTWGv1P_for YIELD_AAupdate_082305_WK_2007Test0612Rev04_2008Tables_FOCUS_ERM-ERD-FEP-LITH-INTC-FAC-AP_DRAFTv7_ITRS B)_Table_ver6_INTC1~6_021710_After_Telecon_Rev_Alexis-lswEDITORS-NOTES" xfId="6277" xr:uid="{00000000-0005-0000-0000-000018050000}"/>
    <cellStyle name="___retention_2005Tables_CrossTWGv1P_for YIELD_AAupdate_082305_WK_2007Test0612Rev04_2008Tables_FOCUS_ERM-ERD-FEP-LITH-INTC-FAC-AP_DRAFTv7_ITRS EUV Mask WG Meeting with Proposals-2009" xfId="3023" xr:uid="{00000000-0005-0000-0000-000019050000}"/>
    <cellStyle name="___retention_2005Tables_CrossTWGv1P_for YIELD_AAupdate_082305_WK_2007Test0612Rev04_2008Tables_FOCUS_ERM-ERD-FEP-LITH-INTC-FAC-AP_DRAFTv7_ITRS Optica Mask Table change note 200907011" xfId="3024" xr:uid="{00000000-0005-0000-0000-00001A050000}"/>
    <cellStyle name="___retention_2005Tables_CrossTWGv1P_for YIELD_AAupdate_082305_WK_2007Test0612Rev04_2008Tables_FOCUS_ERM-ERD-FEP-LITH-INTC-FAC-AP_DRAFTv7_Litho_Challenges_2009_ITRS_Lith_Table_Summary-V5" xfId="3025" xr:uid="{00000000-0005-0000-0000-00001B050000}"/>
    <cellStyle name="___retention_2005Tables_CrossTWGv1P_for YIELD_AAupdate_082305_WK_2007Test0612Rev04_2008Tables_FOCUS_ERM-ERD-FEP-LITH-INTC-FAC-AP_DRAFTv7_Table INTC6-Final from Italy" xfId="6278" xr:uid="{00000000-0005-0000-0000-00001C050000}"/>
    <cellStyle name="___retention_2005Tables_CrossTWGv1P_for YIELD_AAupdate_082305_WK_2007Test0612Rev04_2008Tables_FOCUS_ERM-ERD-FEP-LITH-INTC-FAC-AP_DRAFTv7_Table-PIDS4-LSW" xfId="9894" xr:uid="{00000000-0005-0000-0000-00001D050000}"/>
    <cellStyle name="___retention_2005Tables_CrossTWGv1P_for YIELD_AAupdate_082305_WK_2007Test0612Rev04_2008Tables_FOCUS_ERM-ERD-FEP-LITH-INTC-FAC-AP_DRAFTv7_To Linda ITRS_NILb (2)" xfId="3026" xr:uid="{00000000-0005-0000-0000-00001E050000}"/>
    <cellStyle name="___retention_2005Tables_CrossTWGv1P_for YIELD_AAupdate_082305_WK_2007Test0612Rev04_2008Test 081203 handler revised proposal by SEAJ" xfId="333" xr:uid="{00000000-0005-0000-0000-00001F050000}"/>
    <cellStyle name="___retention_2005Tables_CrossTWGv1P_for YIELD_AAupdate_082305_WK_2007Test0612Rev04_2008Test 081203 handler revised proposal by SEAJ 2" xfId="6279" xr:uid="{00000000-0005-0000-0000-000020050000}"/>
    <cellStyle name="___retention_2005Tables_CrossTWGv1P_for YIELD_AAupdate_082305_WK_2007Test0612Rev04_2008Test 081203 handler revised proposal by SEAJ_2009 ITRS TestTable(Handler)090505" xfId="334" xr:uid="{00000000-0005-0000-0000-000021050000}"/>
    <cellStyle name="___retention_2005Tables_CrossTWGv1P_for YIELD_AAupdate_082305_WK_2007Test0612Rev04_2008Test 081203 handler revised proposal by SEAJ_2009 ITRS TestTable(Handler)090505 2" xfId="6280" xr:uid="{00000000-0005-0000-0000-000022050000}"/>
    <cellStyle name="___retention_2005Tables_CrossTWGv1P_for YIELD_AAupdate_082305_WK_2007Test0612Rev04_2008Test 081203 handler revised proposal by SEAJ_Table Test-T8 RF updated 14 July 2009" xfId="335" xr:uid="{00000000-0005-0000-0000-000023050000}"/>
    <cellStyle name="___retention_2005Tables_CrossTWGv1P_for YIELD_AAupdate_082305_WK_2007Test0612Rev04_2008Test 081203 handler revised proposal by SEAJ_Table Test-T8 RF updated 14 July 2009 2" xfId="6281" xr:uid="{00000000-0005-0000-0000-000024050000}"/>
    <cellStyle name="___retention_2005Tables_CrossTWGv1P_for YIELD_AAupdate_082305_WK_2007Test0612Rev04_2008Test 1120 prober " xfId="336" xr:uid="{00000000-0005-0000-0000-000025050000}"/>
    <cellStyle name="___retention_2005Tables_CrossTWGv1P_for YIELD_AAupdate_082305_WK_2007Test0612Rev04_2008Test 1120 prober  2" xfId="6282" xr:uid="{00000000-0005-0000-0000-000026050000}"/>
    <cellStyle name="___retention_2005Tables_CrossTWGv1P_for YIELD_AAupdate_082305_WK_2007Test0612Rev04_2008Test 1120 prober _2009 ITRS TestTable(Handler)090505" xfId="337" xr:uid="{00000000-0005-0000-0000-000027050000}"/>
    <cellStyle name="___retention_2005Tables_CrossTWGv1P_for YIELD_AAupdate_082305_WK_2007Test0612Rev04_2008Test 1120 prober _2009 ITRS TestTable(Handler)090505 2" xfId="6283" xr:uid="{00000000-0005-0000-0000-000028050000}"/>
    <cellStyle name="___retention_2005Tables_CrossTWGv1P_for YIELD_AAupdate_082305_WK_2007Test0612Rev04_2008Test 1120 prober _Table Test-T8 RF updated 14 July 2009" xfId="338" xr:uid="{00000000-0005-0000-0000-000029050000}"/>
    <cellStyle name="___retention_2005Tables_CrossTWGv1P_for YIELD_AAupdate_082305_WK_2007Test0612Rev04_2008Test 1120 prober _Table Test-T8 RF updated 14 July 2009 2" xfId="6284" xr:uid="{00000000-0005-0000-0000-00002A050000}"/>
    <cellStyle name="___retention_2005Tables_CrossTWGv1P_for YIELD_AAupdate_082305_WK_2007Test0612Rev04_2008Test0722" xfId="339" xr:uid="{00000000-0005-0000-0000-00002B050000}"/>
    <cellStyle name="___retention_2005Tables_CrossTWGv1P_for YIELD_AAupdate_082305_WK_2007Test0612Rev04_2008Test0722 2" xfId="6285" xr:uid="{00000000-0005-0000-0000-00002C050000}"/>
    <cellStyle name="___retention_2005Tables_CrossTWGv1P_for YIELD_AAupdate_082305_WK_2007Test0612Rev04_2008Test0722_2009 ITRS TestTable(Handler)090505" xfId="340" xr:uid="{00000000-0005-0000-0000-00002D050000}"/>
    <cellStyle name="___retention_2005Tables_CrossTWGv1P_for YIELD_AAupdate_082305_WK_2007Test0612Rev04_2008Test0722_2009 ITRS TestTable(Handler)090505 2" xfId="6286" xr:uid="{00000000-0005-0000-0000-00002E050000}"/>
    <cellStyle name="___retention_2005Tables_CrossTWGv1P_for YIELD_AAupdate_082305_WK_2007Test0612Rev04_2008Test0722_Table Test-T8 RF updated 14 July 2009" xfId="341" xr:uid="{00000000-0005-0000-0000-00002F050000}"/>
    <cellStyle name="___retention_2005Tables_CrossTWGv1P_for YIELD_AAupdate_082305_WK_2007Test0612Rev04_2008Test0722_Table Test-T8 RF updated 14 July 2009 2" xfId="6287" xr:uid="{00000000-0005-0000-0000-000030050000}"/>
    <cellStyle name="___retention_2005Tables_CrossTWGv1P_for YIELD_AAupdate_082305_WK_2007Test0612Rev04_2008Test1215" xfId="342" xr:uid="{00000000-0005-0000-0000-000031050000}"/>
    <cellStyle name="___retention_2005Tables_CrossTWGv1P_for YIELD_AAupdate_082305_WK_2007Test0612Rev04_2008Test1215 2" xfId="6288" xr:uid="{00000000-0005-0000-0000-000032050000}"/>
    <cellStyle name="___retention_2005Tables_CrossTWGv1P_for YIELD_AAupdate_082305_WK_2007Test0612Rev04_2008Test1215_Table Test-T8 RF updated 14 July 2009" xfId="343" xr:uid="{00000000-0005-0000-0000-000033050000}"/>
    <cellStyle name="___retention_2005Tables_CrossTWGv1P_for YIELD_AAupdate_082305_WK_2007Test0612Rev04_2008Test1215_Table Test-T8 RF updated 14 July 2009 2" xfId="6289" xr:uid="{00000000-0005-0000-0000-000034050000}"/>
    <cellStyle name="___retention_2005Tables_CrossTWGv1P_for YIELD_AAupdate_082305_WK_2007Test0612Rev04_2008TestProposals_Handler_081208" xfId="344" xr:uid="{00000000-0005-0000-0000-000035050000}"/>
    <cellStyle name="___retention_2005Tables_CrossTWGv1P_for YIELD_AAupdate_082305_WK_2007Test0612Rev04_2008TestProposals_Handler_081208 2" xfId="6290" xr:uid="{00000000-0005-0000-0000-000036050000}"/>
    <cellStyle name="___retention_2005Tables_CrossTWGv1P_for YIELD_AAupdate_082305_WK_2007Test0612Rev04_2008TestProposals_Handler_081208_Table Test-T8 RF updated 14 July 2009" xfId="345" xr:uid="{00000000-0005-0000-0000-000037050000}"/>
    <cellStyle name="___retention_2005Tables_CrossTWGv1P_for YIELD_AAupdate_082305_WK_2007Test0612Rev04_2008TestProposals_Handler_081208_Table Test-T8 RF updated 14 July 2009 2" xfId="6291" xr:uid="{00000000-0005-0000-0000-000038050000}"/>
    <cellStyle name="___retention_2005Tables_CrossTWGv1P_for YIELD_AAupdate_082305_WK_2007Test0612Rev04_2009 ITRS TestTable(Handler)090505" xfId="346" xr:uid="{00000000-0005-0000-0000-000039050000}"/>
    <cellStyle name="___retention_2005Tables_CrossTWGv1P_for YIELD_AAupdate_082305_WK_2007Test0612Rev04_2009 ITRS TestTable(Handler)090505 2" xfId="6292" xr:uid="{00000000-0005-0000-0000-00003A050000}"/>
    <cellStyle name="___retention_2005Tables_CrossTWGv1P_for YIELD_AAupdate_082305_WK_2007Test0612Rev04_2009 TR Tables_Factory Integration version 08-LSW" xfId="3027" xr:uid="{00000000-0005-0000-0000-00003B050000}"/>
    <cellStyle name="___retention_2005Tables_CrossTWGv1P_for YIELD_AAupdate_082305_WK_2007Test0612Rev04_2009 TR Tables_Factory Integration(20090806)_02A" xfId="3028" xr:uid="{00000000-0005-0000-0000-00003C050000}"/>
    <cellStyle name="___retention_2005Tables_CrossTWGv1P_for YIELD_AAupdate_082305_WK_2007Test0612Rev04_2009_INDEX" xfId="6293" xr:uid="{00000000-0005-0000-0000-00003D050000}"/>
    <cellStyle name="___retention_2005Tables_CrossTWGv1P_for YIELD_AAupdate_082305_WK_2007Test0612Rev04_2009_InterconnectTables_03032010" xfId="6294" xr:uid="{00000000-0005-0000-0000-00003E050000}"/>
    <cellStyle name="___retention_2005Tables_CrossTWGv1P_for YIELD_AAupdate_082305_WK_2007Test0612Rev04_2009Tables_FOCUS_B_ITRS" xfId="3029" xr:uid="{00000000-0005-0000-0000-00003F050000}"/>
    <cellStyle name="___retention_2005Tables_CrossTWGv1P_for YIELD_AAupdate_082305_WK_2007Test0612Rev04_2009Tables_FOCUS_B_itwg(Factory Integration)09" xfId="3030" xr:uid="{00000000-0005-0000-0000-000040050000}"/>
    <cellStyle name="___retention_2005Tables_CrossTWGv1P_for YIELD_AAupdate_082305_WK_2007Test0612Rev04_2009Tables_Focus_B-LITH-US-Bussels-V3" xfId="3031" xr:uid="{00000000-0005-0000-0000-000041050000}"/>
    <cellStyle name="___retention_2005Tables_CrossTWGv1P_for YIELD_AAupdate_082305_WK_2007Test0612Rev04_2009Tables_Focus_B-LITH-US-V13b" xfId="3032" xr:uid="{00000000-0005-0000-0000-000042050000}"/>
    <cellStyle name="___retention_2005Tables_CrossTWGv1P_for YIELD_AAupdate_082305_WK_2007Test0612Rev04_2009Tables_FOCUS_C_ITRS-FEPITWG(LL edits)" xfId="9597" xr:uid="{00000000-0005-0000-0000-000043050000}"/>
    <cellStyle name="___retention_2005Tables_CrossTWGv1P_for YIELD_AAupdate_082305_WK_2007Test0612Rev04_2009Tables_FOCUS_C_ITRSV1" xfId="3033" xr:uid="{00000000-0005-0000-0000-000044050000}"/>
    <cellStyle name="___retention_2005Tables_CrossTWGv1P_for YIELD_AAupdate_082305_WK_2007Test0612Rev04_2009Tables_FOCUS_C_ITRSV3" xfId="3034" xr:uid="{00000000-0005-0000-0000-000045050000}"/>
    <cellStyle name="___retention_2005Tables_CrossTWGv1P_for YIELD_AAupdate_082305_WK_2007Test0612Rev04_2009Tables_FOCUS_D_ITRS-ITWG Copy 2010 V1" xfId="3035" xr:uid="{00000000-0005-0000-0000-000046050000}"/>
    <cellStyle name="___retention_2005Tables_CrossTWGv1P_for YIELD_AAupdate_082305_WK_2007Test0612Rev04_2009Tables_FOCUS_E_ITRS-AP and Interconnectv1" xfId="6295" xr:uid="{00000000-0005-0000-0000-000047050000}"/>
    <cellStyle name="___retention_2005Tables_CrossTWGv1P_for YIELD_AAupdate_082305_WK_2007Test0612Rev04_2009Tables_FOCUS_E_ITRS-Interconnect-DRAFT" xfId="6296" xr:uid="{00000000-0005-0000-0000-000048050000}"/>
    <cellStyle name="___retention_2005Tables_CrossTWGv1P_for YIELD_AAupdate_082305_WK_2007Test0612Rev04_2009Tables_ORTC_V5" xfId="3036" xr:uid="{00000000-0005-0000-0000-000049050000}"/>
    <cellStyle name="___retention_2005Tables_CrossTWGv1P_for YIELD_AAupdate_082305_WK_2007Test0612Rev04_2010-Update-PIDS-4B-lsw" xfId="9566" xr:uid="{00000000-0005-0000-0000-00004A050000}"/>
    <cellStyle name="___retention_2005Tables_CrossTWGv1P_for YIELD_AAupdate_082305_WK_2007Test0612Rev04_2011_ORTC-2A" xfId="5675" xr:uid="{00000000-0005-0000-0000-00004B050000}"/>
    <cellStyle name="___retention_2005Tables_CrossTWGv1P_for YIELD_AAupdate_082305_WK_2007Test0612Rev04_4FINAL2009Tables_ERD_Oct30_lsw" xfId="3037" xr:uid="{00000000-0005-0000-0000-00004C050000}"/>
    <cellStyle name="___retention_2005Tables_CrossTWGv1P_for YIELD_AAupdate_082305_WK_2007Test0612Rev04_4FINAL2009Tables_ERD_Oct30_lsw2" xfId="3038" xr:uid="{00000000-0005-0000-0000-00004D050000}"/>
    <cellStyle name="___retention_2005Tables_CrossTWGv1P_for YIELD_AAupdate_082305_WK_2007Test0612Rev04_ITRS 2010 NAND Flash table revision--LSW  (Revised 09-15-2010)" xfId="9598" xr:uid="{00000000-0005-0000-0000-00004E050000}"/>
    <cellStyle name="___retention_2005Tables_CrossTWGv1P_for YIELD_AAupdate_082305_WK_2007Test0612Rev04_ITRS B)_Table_ver6_INTC1~6_021710_After_Telecon_Rev_Alexis-lswEDITORS-NOTES" xfId="6297" xr:uid="{00000000-0005-0000-0000-00004F050000}"/>
    <cellStyle name="___retention_2005Tables_CrossTWGv1P_for YIELD_AAupdate_082305_WK_2007Test0612Rev04_ITRS EUV Mask WG Meeting with Proposals-2009" xfId="3039" xr:uid="{00000000-0005-0000-0000-000050050000}"/>
    <cellStyle name="___retention_2005Tables_CrossTWGv1P_for YIELD_AAupdate_082305_WK_2007Test0612Rev04_ITRS Optica Mask Table change note 200907011" xfId="3040" xr:uid="{00000000-0005-0000-0000-000051050000}"/>
    <cellStyle name="___retention_2005Tables_CrossTWGv1P_for YIELD_AAupdate_082305_WK_2007Test0612Rev04_Litho_Challenges_2009_ITRS_Lith_Table_Summary-V5" xfId="3041" xr:uid="{00000000-0005-0000-0000-000052050000}"/>
    <cellStyle name="___retention_2005Tables_CrossTWGv1P_for YIELD_AAupdate_082305_WK_2007Test0612Rev04_Table INTC6-Final from Italy" xfId="6298" xr:uid="{00000000-0005-0000-0000-000053050000}"/>
    <cellStyle name="___retention_2005Tables_CrossTWGv1P_for YIELD_AAupdate_082305_WK_2007Test0612Rev04_Table Test-T11 Prober updated 08Jul09" xfId="347" xr:uid="{00000000-0005-0000-0000-000054050000}"/>
    <cellStyle name="___retention_2005Tables_CrossTWGv1P_for YIELD_AAupdate_082305_WK_2007Test0612Rev04_Table Test-T11 Prober updated 08Jul09 2" xfId="6299" xr:uid="{00000000-0005-0000-0000-000055050000}"/>
    <cellStyle name="___retention_2005Tables_CrossTWGv1P_for YIELD_AAupdate_082305_WK_2007Test0612Rev04_Table Test-T8 RF updated 14 July 2009" xfId="348" xr:uid="{00000000-0005-0000-0000-000056050000}"/>
    <cellStyle name="___retention_2005Tables_CrossTWGv1P_for YIELD_AAupdate_082305_WK_2007Test0612Rev04_Table Test-T8 RF updated 14 July 2009 2" xfId="6300" xr:uid="{00000000-0005-0000-0000-000057050000}"/>
    <cellStyle name="___retention_2005Tables_CrossTWGv1P_for YIELD_AAupdate_082305_WK_2007Test0612Rev04_Table-PIDS4-LSW" xfId="9599" xr:uid="{00000000-0005-0000-0000-000058050000}"/>
    <cellStyle name="___retention_2005Tables_CrossTWGv1P_for YIELD_AAupdate_082305_WK_2007Test0612Rev04_Test_Tables_20081208" xfId="349" xr:uid="{00000000-0005-0000-0000-000059050000}"/>
    <cellStyle name="___retention_2005Tables_CrossTWGv1P_for YIELD_AAupdate_082305_WK_2007Test0612Rev04_Test_Tables_20081208 2" xfId="6301" xr:uid="{00000000-0005-0000-0000-00005A050000}"/>
    <cellStyle name="___retention_2005Tables_CrossTWGv1P_for YIELD_AAupdate_082305_WK_2007Test0612Rev04_Test_Tables_20081208 Korea feedback_08081225 " xfId="350" xr:uid="{00000000-0005-0000-0000-00005B050000}"/>
    <cellStyle name="___retention_2005Tables_CrossTWGv1P_for YIELD_AAupdate_082305_WK_2007Test0612Rev04_Test_Tables_20081208 Korea feedback_08081225  2" xfId="6302" xr:uid="{00000000-0005-0000-0000-00005C050000}"/>
    <cellStyle name="___retention_2005Tables_CrossTWGv1P_for YIELD_AAupdate_082305_WK_2007Test0612Rev04_Test_Tables_20081208 Korea feedback_08081225 _Table Test-T8 RF updated 14 July 2009" xfId="351" xr:uid="{00000000-0005-0000-0000-00005D050000}"/>
    <cellStyle name="___retention_2005Tables_CrossTWGv1P_for YIELD_AAupdate_082305_WK_2007Test0612Rev04_Test_Tables_20081208 Korea feedback_08081225 _Table Test-T8 RF updated 14 July 2009 2" xfId="6303" xr:uid="{00000000-0005-0000-0000-00005E050000}"/>
    <cellStyle name="___retention_2005Tables_CrossTWGv1P_for YIELD_AAupdate_082305_WK_2007Test0612Rev04_Test_Tables_20081208_Table Test-T8 RF updated 14 July 2009" xfId="352" xr:uid="{00000000-0005-0000-0000-00005F050000}"/>
    <cellStyle name="___retention_2005Tables_CrossTWGv1P_for YIELD_AAupdate_082305_WK_2007Test0612Rev04_Test_Tables_20081208_Table Test-T8 RF updated 14 July 2009 2" xfId="6304" xr:uid="{00000000-0005-0000-0000-000060050000}"/>
    <cellStyle name="___retention_2005Tables_CrossTWGv1P_for YIELD_AAupdate_082305_WK_2007Test0612Rev04_Test_Tables_20081231プローブカード案" xfId="353" xr:uid="{00000000-0005-0000-0000-000061050000}"/>
    <cellStyle name="___retention_2005Tables_CrossTWGv1P_for YIELD_AAupdate_082305_WK_2007Test0612Rev04_Test_Tables_20081231プローブカード案 2" xfId="6305" xr:uid="{00000000-0005-0000-0000-000062050000}"/>
    <cellStyle name="___retention_2005Tables_CrossTWGv1P_for YIELD_AAupdate_082305_WK_2007Test0612Rev04_Test_Tables_20081231プローブカード案_Table Test-T8 RF updated 14 July 2009" xfId="354" xr:uid="{00000000-0005-0000-0000-000063050000}"/>
    <cellStyle name="___retention_2005Tables_CrossTWGv1P_for YIELD_AAupdate_082305_WK_2007Test0612Rev04_Test_Tables_20081231プローブカード案_Table Test-T8 RF updated 14 July 2009 2" xfId="6306" xr:uid="{00000000-0005-0000-0000-000064050000}"/>
    <cellStyle name="___retention_2005Tables_CrossTWGv1P_for YIELD_AAupdate_082305_WK_2007Test0612Rev04_Test_Tables_20090113プローブカード案2" xfId="355" xr:uid="{00000000-0005-0000-0000-000065050000}"/>
    <cellStyle name="___retention_2005Tables_CrossTWGv1P_for YIELD_AAupdate_082305_WK_2007Test0612Rev04_Test_Tables_20090113プローブカード案2 2" xfId="6307" xr:uid="{00000000-0005-0000-0000-000066050000}"/>
    <cellStyle name="___retention_2005Tables_CrossTWGv1P_for YIELD_AAupdate_082305_WK_2007Test0612Rev04_Test_Tables_20090113プローブカード案2_Table Test-T8 RF updated 14 July 2009" xfId="356" xr:uid="{00000000-0005-0000-0000-000067050000}"/>
    <cellStyle name="___retention_2005Tables_CrossTWGv1P_for YIELD_AAupdate_082305_WK_2007Test0612Rev04_Test_Tables_20090113プローブカード案2_Table Test-T8 RF updated 14 July 2009 2" xfId="6308" xr:uid="{00000000-0005-0000-0000-000068050000}"/>
    <cellStyle name="___retention_2005Tables_CrossTWGv1P_for YIELD_AAupdate_082305_WK_2007Test0612Rev04_Test_Tables_20090113プローブカード案3" xfId="357" xr:uid="{00000000-0005-0000-0000-000069050000}"/>
    <cellStyle name="___retention_2005Tables_CrossTWGv1P_for YIELD_AAupdate_082305_WK_2007Test0612Rev04_Test_Tables_20090113プローブカード案3 2" xfId="6309" xr:uid="{00000000-0005-0000-0000-00006A050000}"/>
    <cellStyle name="___retention_2005Tables_CrossTWGv1P_for YIELD_AAupdate_082305_WK_2007Test0612Rev04_Test_Tables_20090113プローブカード案3_Table Test-T8 RF updated 14 July 2009" xfId="358" xr:uid="{00000000-0005-0000-0000-00006B050000}"/>
    <cellStyle name="___retention_2005Tables_CrossTWGv1P_for YIELD_AAupdate_082305_WK_2007Test0612Rev04_Test_Tables_20090113プローブカード案3_Table Test-T8 RF updated 14 July 2009 2" xfId="6310" xr:uid="{00000000-0005-0000-0000-00006C050000}"/>
    <cellStyle name="___retention_2005Tables_CrossTWGv1P_for YIELD_AAupdate_082305_WK_2007Test0612Rev04_To Linda ITRS_NILb (2)" xfId="3042" xr:uid="{00000000-0005-0000-0000-00006D050000}"/>
    <cellStyle name="___retention_2005Tables_CrossTWGv1P_for YIELD_AAupdate_082305_WK_2007Test0612Rev04_見直しfor2009：2007Test0829_SoC&amp;Logic" xfId="359" xr:uid="{00000000-0005-0000-0000-00006E050000}"/>
    <cellStyle name="___retention_2005Tables_CrossTWGv1P_for YIELD_AAupdate_082305_WK_2007Test0612Rev04_見直しfor2009：2007Test0829_SoC&amp;Logic 2" xfId="6311" xr:uid="{00000000-0005-0000-0000-00006F050000}"/>
    <cellStyle name="___retention_2005Tables_CrossTWGv1P_for YIELD_AAupdate_082305_WK_2007Test0612Rev04_見直しfor2009：2007Test0829_SoC&amp;Logic(0707会議後)" xfId="360" xr:uid="{00000000-0005-0000-0000-000070050000}"/>
    <cellStyle name="___retention_2005Tables_CrossTWGv1P_for YIELD_AAupdate_082305_WK_2007Test0612Rev04_見直しfor2009：2007Test0829_SoC&amp;Logic(0707会議後) 2" xfId="6312" xr:uid="{00000000-0005-0000-0000-000071050000}"/>
    <cellStyle name="___retention_2005Tables_CrossTWGv1P_for YIELD_AAupdate_082305_見直しfor2009：2007Test0829_SoC&amp;Logic" xfId="361" xr:uid="{00000000-0005-0000-0000-000072050000}"/>
    <cellStyle name="___retention_2005Tables_CrossTWGv1P_for YIELD_AAupdate_082305_見直しfor2009：2007Test0829_SoC&amp;Logic 2" xfId="6313" xr:uid="{00000000-0005-0000-0000-000073050000}"/>
    <cellStyle name="___retention_2005Tables_CrossTWGv1P_for YIELD_AAupdate_082305_見直しfor2009：2007Test0829_SoC&amp;Logic(0707会議後)" xfId="362" xr:uid="{00000000-0005-0000-0000-000074050000}"/>
    <cellStyle name="___retention_2005Tables_CrossTWGv1P_for YIELD_AAupdate_082305_見直しfor2009：2007Test0829_SoC&amp;Logic(0707会議後) 2" xfId="6314" xr:uid="{00000000-0005-0000-0000-000075050000}"/>
    <cellStyle name="___retention_2007_CTSG1_FocusTWGs-test_STRJ(SOC)" xfId="363" xr:uid="{00000000-0005-0000-0000-000076050000}"/>
    <cellStyle name="___retention_2007_CTSG1_FocusTWGs-test_STRJ(SOC) 2" xfId="10360" xr:uid="{00000000-0005-0000-0000-000077050000}"/>
    <cellStyle name="___retention_2007_CTSG1_FocusTWGs-test_STRJ(SOC) 3" xfId="3043" xr:uid="{00000000-0005-0000-0000-000078050000}"/>
    <cellStyle name="___retention_2007_CTSG1_FocusTWGs-test_STRJ(SOC)_2007Test_SoC_0618" xfId="364" xr:uid="{00000000-0005-0000-0000-000079050000}"/>
    <cellStyle name="___retention_2007_CTSG1_FocusTWGs-test_STRJ(SOC)_2007Test_SoC_0618 2" xfId="9772" xr:uid="{00000000-0005-0000-0000-00007A050000}"/>
    <cellStyle name="___retention_2007_CTSG1_FocusTWGs-test_STRJ(SOC)_2007Test_SoC_0618 3" xfId="3044" xr:uid="{00000000-0005-0000-0000-00007B050000}"/>
    <cellStyle name="___retention_2007_CTSG1_FocusTWGs-test_STRJ(SOC)_2007Test_SoC_0618_2008Tables_FOCUS_ERM-ERD-FEP-LITH-INTC-FAC-AP_DRAFTv7" xfId="365" xr:uid="{00000000-0005-0000-0000-00007C050000}"/>
    <cellStyle name="___retention_2007_CTSG1_FocusTWGs-test_STRJ(SOC)_2007Test_SoC_0618_2008Tables_FOCUS_ERM-ERD-FEP-LITH-INTC-FAC-AP_DRAFTv7 2" xfId="9773" xr:uid="{00000000-0005-0000-0000-00007D050000}"/>
    <cellStyle name="___retention_2007_CTSG1_FocusTWGs-test_STRJ(SOC)_2007Test_SoC_0618_2008Tables_FOCUS_ERM-ERD-FEP-LITH-INTC-FAC-AP_DRAFTv7 3" xfId="3045" xr:uid="{00000000-0005-0000-0000-00007E050000}"/>
    <cellStyle name="___retention_2007_CTSG1_FocusTWGs-test_STRJ(SOC)_2007Test_SoC_0618_2008Tables_FOCUS_ERM-ERD-FEP-LITH-INTC-FAC-AP_DRAFTv7_2009 TR Tables_Factory Integration version 08-LSW" xfId="3046" xr:uid="{00000000-0005-0000-0000-00007F050000}"/>
    <cellStyle name="___retention_2007_CTSG1_FocusTWGs-test_STRJ(SOC)_2007Test_SoC_0618_2008Tables_FOCUS_ERM-ERD-FEP-LITH-INTC-FAC-AP_DRAFTv7_2009 TR Tables_Factory Integration(20090806)_02A" xfId="3047" xr:uid="{00000000-0005-0000-0000-000080050000}"/>
    <cellStyle name="___retention_2007_CTSG1_FocusTWGs-test_STRJ(SOC)_2007Test_SoC_0618_2008Tables_FOCUS_ERM-ERD-FEP-LITH-INTC-FAC-AP_DRAFTv7_2009_INDEX" xfId="6315" xr:uid="{00000000-0005-0000-0000-000081050000}"/>
    <cellStyle name="___retention_2007_CTSG1_FocusTWGs-test_STRJ(SOC)_2007Test_SoC_0618_2008Tables_FOCUS_ERM-ERD-FEP-LITH-INTC-FAC-AP_DRAFTv7_2009_InterconnectTables_03032010" xfId="6316" xr:uid="{00000000-0005-0000-0000-000082050000}"/>
    <cellStyle name="___retention_2007_CTSG1_FocusTWGs-test_STRJ(SOC)_2007Test_SoC_0618_2008Tables_FOCUS_ERM-ERD-FEP-LITH-INTC-FAC-AP_DRAFTv7_2009Tables_FOCUS_B_ITRS" xfId="3048" xr:uid="{00000000-0005-0000-0000-000083050000}"/>
    <cellStyle name="___retention_2007_CTSG1_FocusTWGs-test_STRJ(SOC)_2007Test_SoC_0618_2008Tables_FOCUS_ERM-ERD-FEP-LITH-INTC-FAC-AP_DRAFTv7_2009Tables_FOCUS_B_itwg(Factory Integration)09" xfId="3049" xr:uid="{00000000-0005-0000-0000-000084050000}"/>
    <cellStyle name="___retention_2007_CTSG1_FocusTWGs-test_STRJ(SOC)_2007Test_SoC_0618_2008Tables_FOCUS_ERM-ERD-FEP-LITH-INTC-FAC-AP_DRAFTv7_2009Tables_Focus_B-LITH-US-Bussels-V3" xfId="3050" xr:uid="{00000000-0005-0000-0000-000085050000}"/>
    <cellStyle name="___retention_2007_CTSG1_FocusTWGs-test_STRJ(SOC)_2007Test_SoC_0618_2008Tables_FOCUS_ERM-ERD-FEP-LITH-INTC-FAC-AP_DRAFTv7_2009Tables_Focus_B-LITH-US-V13b" xfId="3051" xr:uid="{00000000-0005-0000-0000-000086050000}"/>
    <cellStyle name="___retention_2007_CTSG1_FocusTWGs-test_STRJ(SOC)_2007Test_SoC_0618_2008Tables_FOCUS_ERM-ERD-FEP-LITH-INTC-FAC-AP_DRAFTv7_2009Tables_FOCUS_C_ITRS-FEPITWG(LL edits)" xfId="9312" xr:uid="{00000000-0005-0000-0000-000087050000}"/>
    <cellStyle name="___retention_2007_CTSG1_FocusTWGs-test_STRJ(SOC)_2007Test_SoC_0618_2008Tables_FOCUS_ERM-ERD-FEP-LITH-INTC-FAC-AP_DRAFTv7_2009Tables_FOCUS_C_ITRSV1" xfId="3052" xr:uid="{00000000-0005-0000-0000-000088050000}"/>
    <cellStyle name="___retention_2007_CTSG1_FocusTWGs-test_STRJ(SOC)_2007Test_SoC_0618_2008Tables_FOCUS_ERM-ERD-FEP-LITH-INTC-FAC-AP_DRAFTv7_2009Tables_FOCUS_C_ITRSV3" xfId="3053" xr:uid="{00000000-0005-0000-0000-000089050000}"/>
    <cellStyle name="___retention_2007_CTSG1_FocusTWGs-test_STRJ(SOC)_2007Test_SoC_0618_2008Tables_FOCUS_ERM-ERD-FEP-LITH-INTC-FAC-AP_DRAFTv7_2009Tables_FOCUS_D_ITRS-ITWG Copy 2010 V1" xfId="3054" xr:uid="{00000000-0005-0000-0000-00008A050000}"/>
    <cellStyle name="___retention_2007_CTSG1_FocusTWGs-test_STRJ(SOC)_2007Test_SoC_0618_2008Tables_FOCUS_ERM-ERD-FEP-LITH-INTC-FAC-AP_DRAFTv7_2009Tables_FOCUS_E_ITRS-AP and Interconnectv1" xfId="6317" xr:uid="{00000000-0005-0000-0000-00008B050000}"/>
    <cellStyle name="___retention_2007_CTSG1_FocusTWGs-test_STRJ(SOC)_2007Test_SoC_0618_2008Tables_FOCUS_ERM-ERD-FEP-LITH-INTC-FAC-AP_DRAFTv7_2009Tables_FOCUS_E_ITRS-Interconnect-DRAFT" xfId="6318" xr:uid="{00000000-0005-0000-0000-00008C050000}"/>
    <cellStyle name="___retention_2007_CTSG1_FocusTWGs-test_STRJ(SOC)_2007Test_SoC_0618_2008Tables_FOCUS_ERM-ERD-FEP-LITH-INTC-FAC-AP_DRAFTv7_2009Tables_ORTC_V5" xfId="3055" xr:uid="{00000000-0005-0000-0000-00008D050000}"/>
    <cellStyle name="___retention_2007_CTSG1_FocusTWGs-test_STRJ(SOC)_2007Test_SoC_0618_2008Tables_FOCUS_ERM-ERD-FEP-LITH-INTC-FAC-AP_DRAFTv7_2010-Update-PIDS-4B-lsw" xfId="9895" xr:uid="{00000000-0005-0000-0000-00008E050000}"/>
    <cellStyle name="___retention_2007_CTSG1_FocusTWGs-test_STRJ(SOC)_2007Test_SoC_0618_2008Tables_FOCUS_ERM-ERD-FEP-LITH-INTC-FAC-AP_DRAFTv7_2011_ORTC-2A" xfId="5676" xr:uid="{00000000-0005-0000-0000-00008F050000}"/>
    <cellStyle name="___retention_2007_CTSG1_FocusTWGs-test_STRJ(SOC)_2007Test_SoC_0618_2008Tables_FOCUS_ERM-ERD-FEP-LITH-INTC-FAC-AP_DRAFTv7_4FINAL2009Tables_ERD_Oct30_lsw" xfId="3056" xr:uid="{00000000-0005-0000-0000-000090050000}"/>
    <cellStyle name="___retention_2007_CTSG1_FocusTWGs-test_STRJ(SOC)_2007Test_SoC_0618_2008Tables_FOCUS_ERM-ERD-FEP-LITH-INTC-FAC-AP_DRAFTv7_4FINAL2009Tables_ERD_Oct30_lsw2" xfId="3057" xr:uid="{00000000-0005-0000-0000-000091050000}"/>
    <cellStyle name="___retention_2007_CTSG1_FocusTWGs-test_STRJ(SOC)_2007Test_SoC_0618_2008Tables_FOCUS_ERM-ERD-FEP-LITH-INTC-FAC-AP_DRAFTv7_ITRS 2010 NAND Flash table revision--LSW  (Revised 09-15-2010)" xfId="9313" xr:uid="{00000000-0005-0000-0000-000092050000}"/>
    <cellStyle name="___retention_2007_CTSG1_FocusTWGs-test_STRJ(SOC)_2007Test_SoC_0618_2008Tables_FOCUS_ERM-ERD-FEP-LITH-INTC-FAC-AP_DRAFTv7_ITRS B)_Table_ver6_INTC1~6_021710_After_Telecon_Rev_Alexis-lswEDITORS-NOTES" xfId="6319" xr:uid="{00000000-0005-0000-0000-000093050000}"/>
    <cellStyle name="___retention_2007_CTSG1_FocusTWGs-test_STRJ(SOC)_2007Test_SoC_0618_2008Tables_FOCUS_ERM-ERD-FEP-LITH-INTC-FAC-AP_DRAFTv7_ITRS EUV Mask WG Meeting with Proposals-2009" xfId="3058" xr:uid="{00000000-0005-0000-0000-000094050000}"/>
    <cellStyle name="___retention_2007_CTSG1_FocusTWGs-test_STRJ(SOC)_2007Test_SoC_0618_2008Tables_FOCUS_ERM-ERD-FEP-LITH-INTC-FAC-AP_DRAFTv7_ITRS Optica Mask Table change note 200907011" xfId="3059" xr:uid="{00000000-0005-0000-0000-000095050000}"/>
    <cellStyle name="___retention_2007_CTSG1_FocusTWGs-test_STRJ(SOC)_2007Test_SoC_0618_2008Tables_FOCUS_ERM-ERD-FEP-LITH-INTC-FAC-AP_DRAFTv7_Litho_Challenges_2009_ITRS_Lith_Table_Summary-V5" xfId="3060" xr:uid="{00000000-0005-0000-0000-000096050000}"/>
    <cellStyle name="___retention_2007_CTSG1_FocusTWGs-test_STRJ(SOC)_2007Test_SoC_0618_2008Tables_FOCUS_ERM-ERD-FEP-LITH-INTC-FAC-AP_DRAFTv7_Table INTC6-Final from Italy" xfId="6320" xr:uid="{00000000-0005-0000-0000-000097050000}"/>
    <cellStyle name="___retention_2007_CTSG1_FocusTWGs-test_STRJ(SOC)_2007Test_SoC_0618_2008Tables_FOCUS_ERM-ERD-FEP-LITH-INTC-FAC-AP_DRAFTv7_Table-PIDS4-LSW" xfId="9600" xr:uid="{00000000-0005-0000-0000-000098050000}"/>
    <cellStyle name="___retention_2007_CTSG1_FocusTWGs-test_STRJ(SOC)_2007Test_SoC_0618_2008Tables_FOCUS_ERM-ERD-FEP-LITH-INTC-FAC-AP_DRAFTv7_To Linda ITRS_NILb (2)" xfId="3061" xr:uid="{00000000-0005-0000-0000-000099050000}"/>
    <cellStyle name="___retention_2007_CTSG1_FocusTWGs-test_STRJ(SOC)_2007Test_SoC_0618_2008Test 081203 handler revised proposal by SEAJ" xfId="366" xr:uid="{00000000-0005-0000-0000-00009A050000}"/>
    <cellStyle name="___retention_2007_CTSG1_FocusTWGs-test_STRJ(SOC)_2007Test_SoC_0618_2008Test 081203 handler revised proposal by SEAJ 2" xfId="6321" xr:uid="{00000000-0005-0000-0000-00009B050000}"/>
    <cellStyle name="___retention_2007_CTSG1_FocusTWGs-test_STRJ(SOC)_2007Test_SoC_0618_2008Test 081203 handler revised proposal by SEAJ_2009 ITRS TestTable(Handler)090505" xfId="367" xr:uid="{00000000-0005-0000-0000-00009C050000}"/>
    <cellStyle name="___retention_2007_CTSG1_FocusTWGs-test_STRJ(SOC)_2007Test_SoC_0618_2008Test 081203 handler revised proposal by SEAJ_2009 ITRS TestTable(Handler)090505 2" xfId="6322" xr:uid="{00000000-0005-0000-0000-00009D050000}"/>
    <cellStyle name="___retention_2007_CTSG1_FocusTWGs-test_STRJ(SOC)_2007Test_SoC_0618_2008Test 081203 handler revised proposal by SEAJ_Table Test-T8 RF updated 14 July 2009" xfId="368" xr:uid="{00000000-0005-0000-0000-00009E050000}"/>
    <cellStyle name="___retention_2007_CTSG1_FocusTWGs-test_STRJ(SOC)_2007Test_SoC_0618_2008Test 081203 handler revised proposal by SEAJ_Table Test-T8 RF updated 14 July 2009 2" xfId="6323" xr:uid="{00000000-0005-0000-0000-00009F050000}"/>
    <cellStyle name="___retention_2007_CTSG1_FocusTWGs-test_STRJ(SOC)_2007Test_SoC_0618_2008Test 1120 prober " xfId="369" xr:uid="{00000000-0005-0000-0000-0000A0050000}"/>
    <cellStyle name="___retention_2007_CTSG1_FocusTWGs-test_STRJ(SOC)_2007Test_SoC_0618_2008Test 1120 prober  2" xfId="6324" xr:uid="{00000000-0005-0000-0000-0000A1050000}"/>
    <cellStyle name="___retention_2007_CTSG1_FocusTWGs-test_STRJ(SOC)_2007Test_SoC_0618_2008Test 1120 prober _2009 ITRS TestTable(Handler)090505" xfId="370" xr:uid="{00000000-0005-0000-0000-0000A2050000}"/>
    <cellStyle name="___retention_2007_CTSG1_FocusTWGs-test_STRJ(SOC)_2007Test_SoC_0618_2008Test 1120 prober _2009 ITRS TestTable(Handler)090505 2" xfId="6325" xr:uid="{00000000-0005-0000-0000-0000A3050000}"/>
    <cellStyle name="___retention_2007_CTSG1_FocusTWGs-test_STRJ(SOC)_2007Test_SoC_0618_2008Test 1120 prober _Table Test-T8 RF updated 14 July 2009" xfId="371" xr:uid="{00000000-0005-0000-0000-0000A4050000}"/>
    <cellStyle name="___retention_2007_CTSG1_FocusTWGs-test_STRJ(SOC)_2007Test_SoC_0618_2008Test 1120 prober _Table Test-T8 RF updated 14 July 2009 2" xfId="6326" xr:uid="{00000000-0005-0000-0000-0000A5050000}"/>
    <cellStyle name="___retention_2007_CTSG1_FocusTWGs-test_STRJ(SOC)_2007Test_SoC_0618_2008Test0722" xfId="372" xr:uid="{00000000-0005-0000-0000-0000A6050000}"/>
    <cellStyle name="___retention_2007_CTSG1_FocusTWGs-test_STRJ(SOC)_2007Test_SoC_0618_2008Test0722 2" xfId="6327" xr:uid="{00000000-0005-0000-0000-0000A7050000}"/>
    <cellStyle name="___retention_2007_CTSG1_FocusTWGs-test_STRJ(SOC)_2007Test_SoC_0618_2008Test0722_2009 ITRS TestTable(Handler)090505" xfId="373" xr:uid="{00000000-0005-0000-0000-0000A8050000}"/>
    <cellStyle name="___retention_2007_CTSG1_FocusTWGs-test_STRJ(SOC)_2007Test_SoC_0618_2008Test0722_2009 ITRS TestTable(Handler)090505 2" xfId="6328" xr:uid="{00000000-0005-0000-0000-0000A9050000}"/>
    <cellStyle name="___retention_2007_CTSG1_FocusTWGs-test_STRJ(SOC)_2007Test_SoC_0618_2008Test0722_Table Test-T8 RF updated 14 July 2009" xfId="374" xr:uid="{00000000-0005-0000-0000-0000AA050000}"/>
    <cellStyle name="___retention_2007_CTSG1_FocusTWGs-test_STRJ(SOC)_2007Test_SoC_0618_2008Test0722_Table Test-T8 RF updated 14 July 2009 2" xfId="6329" xr:uid="{00000000-0005-0000-0000-0000AB050000}"/>
    <cellStyle name="___retention_2007_CTSG1_FocusTWGs-test_STRJ(SOC)_2007Test_SoC_0618_2008Test1215" xfId="375" xr:uid="{00000000-0005-0000-0000-0000AC050000}"/>
    <cellStyle name="___retention_2007_CTSG1_FocusTWGs-test_STRJ(SOC)_2007Test_SoC_0618_2008Test1215 2" xfId="6330" xr:uid="{00000000-0005-0000-0000-0000AD050000}"/>
    <cellStyle name="___retention_2007_CTSG1_FocusTWGs-test_STRJ(SOC)_2007Test_SoC_0618_2008Test1215_Table Test-T8 RF updated 14 July 2009" xfId="376" xr:uid="{00000000-0005-0000-0000-0000AE050000}"/>
    <cellStyle name="___retention_2007_CTSG1_FocusTWGs-test_STRJ(SOC)_2007Test_SoC_0618_2008Test1215_Table Test-T8 RF updated 14 July 2009 2" xfId="6331" xr:uid="{00000000-0005-0000-0000-0000AF050000}"/>
    <cellStyle name="___retention_2007_CTSG1_FocusTWGs-test_STRJ(SOC)_2007Test_SoC_0618_2008TestProposals_Handler_081208" xfId="377" xr:uid="{00000000-0005-0000-0000-0000B0050000}"/>
    <cellStyle name="___retention_2007_CTSG1_FocusTWGs-test_STRJ(SOC)_2007Test_SoC_0618_2008TestProposals_Handler_081208 2" xfId="6332" xr:uid="{00000000-0005-0000-0000-0000B1050000}"/>
    <cellStyle name="___retention_2007_CTSG1_FocusTWGs-test_STRJ(SOC)_2007Test_SoC_0618_2008TestProposals_Handler_081208_Table Test-T8 RF updated 14 July 2009" xfId="378" xr:uid="{00000000-0005-0000-0000-0000B2050000}"/>
    <cellStyle name="___retention_2007_CTSG1_FocusTWGs-test_STRJ(SOC)_2007Test_SoC_0618_2008TestProposals_Handler_081208_Table Test-T8 RF updated 14 July 2009 2" xfId="6333" xr:uid="{00000000-0005-0000-0000-0000B3050000}"/>
    <cellStyle name="___retention_2007_CTSG1_FocusTWGs-test_STRJ(SOC)_2007Test_SoC_0618_2009 ITRS TestTable(Handler)090505" xfId="379" xr:uid="{00000000-0005-0000-0000-0000B4050000}"/>
    <cellStyle name="___retention_2007_CTSG1_FocusTWGs-test_STRJ(SOC)_2007Test_SoC_0618_2009 ITRS TestTable(Handler)090505 2" xfId="6334" xr:uid="{00000000-0005-0000-0000-0000B5050000}"/>
    <cellStyle name="___retention_2007_CTSG1_FocusTWGs-test_STRJ(SOC)_2007Test_SoC_0618_2009 TR Tables_Factory Integration version 08-LSW" xfId="3062" xr:uid="{00000000-0005-0000-0000-0000B6050000}"/>
    <cellStyle name="___retention_2007_CTSG1_FocusTWGs-test_STRJ(SOC)_2007Test_SoC_0618_2009 TR Tables_Factory Integration(20090806)_02A" xfId="3063" xr:uid="{00000000-0005-0000-0000-0000B7050000}"/>
    <cellStyle name="___retention_2007_CTSG1_FocusTWGs-test_STRJ(SOC)_2007Test_SoC_0618_2009_INDEX" xfId="6335" xr:uid="{00000000-0005-0000-0000-0000B8050000}"/>
    <cellStyle name="___retention_2007_CTSG1_FocusTWGs-test_STRJ(SOC)_2007Test_SoC_0618_2009_InterconnectTables_03032010" xfId="6336" xr:uid="{00000000-0005-0000-0000-0000B9050000}"/>
    <cellStyle name="___retention_2007_CTSG1_FocusTWGs-test_STRJ(SOC)_2007Test_SoC_0618_2009Tables_FOCUS_B_ITRS" xfId="3064" xr:uid="{00000000-0005-0000-0000-0000BA050000}"/>
    <cellStyle name="___retention_2007_CTSG1_FocusTWGs-test_STRJ(SOC)_2007Test_SoC_0618_2009Tables_FOCUS_B_itwg(Factory Integration)09" xfId="3065" xr:uid="{00000000-0005-0000-0000-0000BB050000}"/>
    <cellStyle name="___retention_2007_CTSG1_FocusTWGs-test_STRJ(SOC)_2007Test_SoC_0618_2009Tables_Focus_B-LITH-US-Bussels-V3" xfId="3066" xr:uid="{00000000-0005-0000-0000-0000BC050000}"/>
    <cellStyle name="___retention_2007_CTSG1_FocusTWGs-test_STRJ(SOC)_2007Test_SoC_0618_2009Tables_Focus_B-LITH-US-V13b" xfId="3067" xr:uid="{00000000-0005-0000-0000-0000BD050000}"/>
    <cellStyle name="___retention_2007_CTSG1_FocusTWGs-test_STRJ(SOC)_2007Test_SoC_0618_2009Tables_FOCUS_C_ITRS-FEPITWG(LL edits)" xfId="10212" xr:uid="{00000000-0005-0000-0000-0000BE050000}"/>
    <cellStyle name="___retention_2007_CTSG1_FocusTWGs-test_STRJ(SOC)_2007Test_SoC_0618_2009Tables_FOCUS_C_ITRSV1" xfId="3068" xr:uid="{00000000-0005-0000-0000-0000BF050000}"/>
    <cellStyle name="___retention_2007_CTSG1_FocusTWGs-test_STRJ(SOC)_2007Test_SoC_0618_2009Tables_FOCUS_C_ITRSV3" xfId="3069" xr:uid="{00000000-0005-0000-0000-0000C0050000}"/>
    <cellStyle name="___retention_2007_CTSG1_FocusTWGs-test_STRJ(SOC)_2007Test_SoC_0618_2009Tables_FOCUS_D_ITRS-ITWG Copy 2010 V1" xfId="3070" xr:uid="{00000000-0005-0000-0000-0000C1050000}"/>
    <cellStyle name="___retention_2007_CTSG1_FocusTWGs-test_STRJ(SOC)_2007Test_SoC_0618_2009Tables_FOCUS_E_ITRS-AP and Interconnectv1" xfId="6337" xr:uid="{00000000-0005-0000-0000-0000C2050000}"/>
    <cellStyle name="___retention_2007_CTSG1_FocusTWGs-test_STRJ(SOC)_2007Test_SoC_0618_2009Tables_FOCUS_E_ITRS-Interconnect-DRAFT" xfId="6338" xr:uid="{00000000-0005-0000-0000-0000C3050000}"/>
    <cellStyle name="___retention_2007_CTSG1_FocusTWGs-test_STRJ(SOC)_2007Test_SoC_0618_2009Tables_ORTC_V5" xfId="3071" xr:uid="{00000000-0005-0000-0000-0000C4050000}"/>
    <cellStyle name="___retention_2007_CTSG1_FocusTWGs-test_STRJ(SOC)_2007Test_SoC_0618_2010-Update-PIDS-4B-lsw" xfId="10213" xr:uid="{00000000-0005-0000-0000-0000C5050000}"/>
    <cellStyle name="___retention_2007_CTSG1_FocusTWGs-test_STRJ(SOC)_2007Test_SoC_0618_2011_ORTC-2A" xfId="5677" xr:uid="{00000000-0005-0000-0000-0000C6050000}"/>
    <cellStyle name="___retention_2007_CTSG1_FocusTWGs-test_STRJ(SOC)_2007Test_SoC_0618_4FINAL2009Tables_ERD_Oct30_lsw" xfId="3072" xr:uid="{00000000-0005-0000-0000-0000C7050000}"/>
    <cellStyle name="___retention_2007_CTSG1_FocusTWGs-test_STRJ(SOC)_2007Test_SoC_0618_4FINAL2009Tables_ERD_Oct30_lsw2" xfId="3073" xr:uid="{00000000-0005-0000-0000-0000C8050000}"/>
    <cellStyle name="___retention_2007_CTSG1_FocusTWGs-test_STRJ(SOC)_2007Test_SoC_0618_ITRS 2010 NAND Flash table revision--LSW  (Revised 09-15-2010)" xfId="10214" xr:uid="{00000000-0005-0000-0000-0000C9050000}"/>
    <cellStyle name="___retention_2007_CTSG1_FocusTWGs-test_STRJ(SOC)_2007Test_SoC_0618_ITRS B)_Table_ver6_INTC1~6_021710_After_Telecon_Rev_Alexis-lswEDITORS-NOTES" xfId="6339" xr:uid="{00000000-0005-0000-0000-0000CA050000}"/>
    <cellStyle name="___retention_2007_CTSG1_FocusTWGs-test_STRJ(SOC)_2007Test_SoC_0618_ITRS EUV Mask WG Meeting with Proposals-2009" xfId="3074" xr:uid="{00000000-0005-0000-0000-0000CB050000}"/>
    <cellStyle name="___retention_2007_CTSG1_FocusTWGs-test_STRJ(SOC)_2007Test_SoC_0618_ITRS Optica Mask Table change note 200907011" xfId="3075" xr:uid="{00000000-0005-0000-0000-0000CC050000}"/>
    <cellStyle name="___retention_2007_CTSG1_FocusTWGs-test_STRJ(SOC)_2007Test_SoC_0618_Litho_Challenges_2009_ITRS_Lith_Table_Summary-V5" xfId="3076" xr:uid="{00000000-0005-0000-0000-0000CD050000}"/>
    <cellStyle name="___retention_2007_CTSG1_FocusTWGs-test_STRJ(SOC)_2007Test_SoC_0618_Table INTC6-Final from Italy" xfId="6340" xr:uid="{00000000-0005-0000-0000-0000CE050000}"/>
    <cellStyle name="___retention_2007_CTSG1_FocusTWGs-test_STRJ(SOC)_2007Test_SoC_0618_Table Test-T11 Prober updated 08Jul09" xfId="380" xr:uid="{00000000-0005-0000-0000-0000CF050000}"/>
    <cellStyle name="___retention_2007_CTSG1_FocusTWGs-test_STRJ(SOC)_2007Test_SoC_0618_Table Test-T11 Prober updated 08Jul09 2" xfId="6341" xr:uid="{00000000-0005-0000-0000-0000D0050000}"/>
    <cellStyle name="___retention_2007_CTSG1_FocusTWGs-test_STRJ(SOC)_2007Test_SoC_0618_Table Test-T8 RF updated 14 July 2009" xfId="381" xr:uid="{00000000-0005-0000-0000-0000D1050000}"/>
    <cellStyle name="___retention_2007_CTSG1_FocusTWGs-test_STRJ(SOC)_2007Test_SoC_0618_Table Test-T8 RF updated 14 July 2009 2" xfId="6342" xr:uid="{00000000-0005-0000-0000-0000D2050000}"/>
    <cellStyle name="___retention_2007_CTSG1_FocusTWGs-test_STRJ(SOC)_2007Test_SoC_0618_Table-PIDS4-LSW" xfId="9896" xr:uid="{00000000-0005-0000-0000-0000D3050000}"/>
    <cellStyle name="___retention_2007_CTSG1_FocusTWGs-test_STRJ(SOC)_2007Test_SoC_0618_Test_Tables_20081208" xfId="382" xr:uid="{00000000-0005-0000-0000-0000D4050000}"/>
    <cellStyle name="___retention_2007_CTSG1_FocusTWGs-test_STRJ(SOC)_2007Test_SoC_0618_Test_Tables_20081208 2" xfId="6343" xr:uid="{00000000-0005-0000-0000-0000D5050000}"/>
    <cellStyle name="___retention_2007_CTSG1_FocusTWGs-test_STRJ(SOC)_2007Test_SoC_0618_Test_Tables_20081208 Korea feedback_08081225 " xfId="383" xr:uid="{00000000-0005-0000-0000-0000D6050000}"/>
    <cellStyle name="___retention_2007_CTSG1_FocusTWGs-test_STRJ(SOC)_2007Test_SoC_0618_Test_Tables_20081208 Korea feedback_08081225  2" xfId="6344" xr:uid="{00000000-0005-0000-0000-0000D7050000}"/>
    <cellStyle name="___retention_2007_CTSG1_FocusTWGs-test_STRJ(SOC)_2007Test_SoC_0618_Test_Tables_20081208 Korea feedback_08081225 _Table Test-T8 RF updated 14 July 2009" xfId="384" xr:uid="{00000000-0005-0000-0000-0000D8050000}"/>
    <cellStyle name="___retention_2007_CTSG1_FocusTWGs-test_STRJ(SOC)_2007Test_SoC_0618_Test_Tables_20081208 Korea feedback_08081225 _Table Test-T8 RF updated 14 July 2009 2" xfId="6345" xr:uid="{00000000-0005-0000-0000-0000D9050000}"/>
    <cellStyle name="___retention_2007_CTSG1_FocusTWGs-test_STRJ(SOC)_2007Test_SoC_0618_Test_Tables_20081208_Table Test-T8 RF updated 14 July 2009" xfId="385" xr:uid="{00000000-0005-0000-0000-0000DA050000}"/>
    <cellStyle name="___retention_2007_CTSG1_FocusTWGs-test_STRJ(SOC)_2007Test_SoC_0618_Test_Tables_20081208_Table Test-T8 RF updated 14 July 2009 2" xfId="6346" xr:uid="{00000000-0005-0000-0000-0000DB050000}"/>
    <cellStyle name="___retention_2007_CTSG1_FocusTWGs-test_STRJ(SOC)_2007Test_SoC_0618_Test_Tables_20081231プローブカード案" xfId="386" xr:uid="{00000000-0005-0000-0000-0000DC050000}"/>
    <cellStyle name="___retention_2007_CTSG1_FocusTWGs-test_STRJ(SOC)_2007Test_SoC_0618_Test_Tables_20081231プローブカード案 2" xfId="6347" xr:uid="{00000000-0005-0000-0000-0000DD050000}"/>
    <cellStyle name="___retention_2007_CTSG1_FocusTWGs-test_STRJ(SOC)_2007Test_SoC_0618_Test_Tables_20081231プローブカード案_Table Test-T8 RF updated 14 July 2009" xfId="387" xr:uid="{00000000-0005-0000-0000-0000DE050000}"/>
    <cellStyle name="___retention_2007_CTSG1_FocusTWGs-test_STRJ(SOC)_2007Test_SoC_0618_Test_Tables_20081231プローブカード案_Table Test-T8 RF updated 14 July 2009 2" xfId="6348" xr:uid="{00000000-0005-0000-0000-0000DF050000}"/>
    <cellStyle name="___retention_2007_CTSG1_FocusTWGs-test_STRJ(SOC)_2007Test_SoC_0618_Test_Tables_20090113プローブカード案2" xfId="388" xr:uid="{00000000-0005-0000-0000-0000E0050000}"/>
    <cellStyle name="___retention_2007_CTSG1_FocusTWGs-test_STRJ(SOC)_2007Test_SoC_0618_Test_Tables_20090113プローブカード案2 2" xfId="6349" xr:uid="{00000000-0005-0000-0000-0000E1050000}"/>
    <cellStyle name="___retention_2007_CTSG1_FocusTWGs-test_STRJ(SOC)_2007Test_SoC_0618_Test_Tables_20090113プローブカード案2_Table Test-T8 RF updated 14 July 2009" xfId="389" xr:uid="{00000000-0005-0000-0000-0000E2050000}"/>
    <cellStyle name="___retention_2007_CTSG1_FocusTWGs-test_STRJ(SOC)_2007Test_SoC_0618_Test_Tables_20090113プローブカード案2_Table Test-T8 RF updated 14 July 2009 2" xfId="6350" xr:uid="{00000000-0005-0000-0000-0000E3050000}"/>
    <cellStyle name="___retention_2007_CTSG1_FocusTWGs-test_STRJ(SOC)_2007Test_SoC_0618_Test_Tables_20090113プローブカード案3" xfId="390" xr:uid="{00000000-0005-0000-0000-0000E4050000}"/>
    <cellStyle name="___retention_2007_CTSG1_FocusTWGs-test_STRJ(SOC)_2007Test_SoC_0618_Test_Tables_20090113プローブカード案3 2" xfId="6351" xr:uid="{00000000-0005-0000-0000-0000E5050000}"/>
    <cellStyle name="___retention_2007_CTSG1_FocusTWGs-test_STRJ(SOC)_2007Test_SoC_0618_Test_Tables_20090113プローブカード案3_Table Test-T8 RF updated 14 July 2009" xfId="391" xr:uid="{00000000-0005-0000-0000-0000E6050000}"/>
    <cellStyle name="___retention_2007_CTSG1_FocusTWGs-test_STRJ(SOC)_2007Test_SoC_0618_Test_Tables_20090113プローブカード案3_Table Test-T8 RF updated 14 July 2009 2" xfId="6352" xr:uid="{00000000-0005-0000-0000-0000E7050000}"/>
    <cellStyle name="___retention_2007_CTSG1_FocusTWGs-test_STRJ(SOC)_2007Test_SoC_0618_To Linda ITRS_NILb (2)" xfId="3077" xr:uid="{00000000-0005-0000-0000-0000E8050000}"/>
    <cellStyle name="___retention_2007_CTSG1_FocusTWGs-test_STRJ(SOC)_2007Test_SoC_0618_見直しfor2009：2007Test0829_SoC&amp;Logic" xfId="392" xr:uid="{00000000-0005-0000-0000-0000E9050000}"/>
    <cellStyle name="___retention_2007_CTSG1_FocusTWGs-test_STRJ(SOC)_2007Test_SoC_0618_見直しfor2009：2007Test0829_SoC&amp;Logic 2" xfId="6353" xr:uid="{00000000-0005-0000-0000-0000EA050000}"/>
    <cellStyle name="___retention_2007_CTSG1_FocusTWGs-test_STRJ(SOC)_2007Test_SoC_0618_見直しfor2009：2007Test0829_SoC&amp;Logic(0707会議後)" xfId="393" xr:uid="{00000000-0005-0000-0000-0000EB050000}"/>
    <cellStyle name="___retention_2007_CTSG1_FocusTWGs-test_STRJ(SOC)_2007Test_SoC_0618_見直しfor2009：2007Test0829_SoC&amp;Logic(0707会議後) 2" xfId="6354" xr:uid="{00000000-0005-0000-0000-0000EC050000}"/>
    <cellStyle name="___retention_2007_CTSG1_FocusTWGs-test_STRJ(SOC)_2008Tables_FOCUS_ERM-ERD-FEP-LITH-INTC-FAC-AP_DRAFTv7" xfId="394" xr:uid="{00000000-0005-0000-0000-0000ED050000}"/>
    <cellStyle name="___retention_2007_CTSG1_FocusTWGs-test_STRJ(SOC)_2008Tables_FOCUS_ERM-ERD-FEP-LITH-INTC-FAC-AP_DRAFTv7 2" xfId="9774" xr:uid="{00000000-0005-0000-0000-0000EE050000}"/>
    <cellStyle name="___retention_2007_CTSG1_FocusTWGs-test_STRJ(SOC)_2008Tables_FOCUS_ERM-ERD-FEP-LITH-INTC-FAC-AP_DRAFTv7 3" xfId="3078" xr:uid="{00000000-0005-0000-0000-0000EF050000}"/>
    <cellStyle name="___retention_2007_CTSG1_FocusTWGs-test_STRJ(SOC)_2008Tables_FOCUS_ERM-ERD-FEP-LITH-INTC-FAC-AP_DRAFTv7_2009 TR Tables_Factory Integration version 08-LSW" xfId="3079" xr:uid="{00000000-0005-0000-0000-0000F0050000}"/>
    <cellStyle name="___retention_2007_CTSG1_FocusTWGs-test_STRJ(SOC)_2008Tables_FOCUS_ERM-ERD-FEP-LITH-INTC-FAC-AP_DRAFTv7_2009 TR Tables_Factory Integration(20090806)_02A" xfId="3080" xr:uid="{00000000-0005-0000-0000-0000F1050000}"/>
    <cellStyle name="___retention_2007_CTSG1_FocusTWGs-test_STRJ(SOC)_2008Tables_FOCUS_ERM-ERD-FEP-LITH-INTC-FAC-AP_DRAFTv7_2009_INDEX" xfId="6355" xr:uid="{00000000-0005-0000-0000-0000F2050000}"/>
    <cellStyle name="___retention_2007_CTSG1_FocusTWGs-test_STRJ(SOC)_2008Tables_FOCUS_ERM-ERD-FEP-LITH-INTC-FAC-AP_DRAFTv7_2009_InterconnectTables_03032010" xfId="6356" xr:uid="{00000000-0005-0000-0000-0000F3050000}"/>
    <cellStyle name="___retention_2007_CTSG1_FocusTWGs-test_STRJ(SOC)_2008Tables_FOCUS_ERM-ERD-FEP-LITH-INTC-FAC-AP_DRAFTv7_2009Tables_FOCUS_B_ITRS" xfId="3081" xr:uid="{00000000-0005-0000-0000-0000F4050000}"/>
    <cellStyle name="___retention_2007_CTSG1_FocusTWGs-test_STRJ(SOC)_2008Tables_FOCUS_ERM-ERD-FEP-LITH-INTC-FAC-AP_DRAFTv7_2009Tables_FOCUS_B_itwg(Factory Integration)09" xfId="3082" xr:uid="{00000000-0005-0000-0000-0000F5050000}"/>
    <cellStyle name="___retention_2007_CTSG1_FocusTWGs-test_STRJ(SOC)_2008Tables_FOCUS_ERM-ERD-FEP-LITH-INTC-FAC-AP_DRAFTv7_2009Tables_Focus_B-LITH-US-Bussels-V3" xfId="3083" xr:uid="{00000000-0005-0000-0000-0000F6050000}"/>
    <cellStyle name="___retention_2007_CTSG1_FocusTWGs-test_STRJ(SOC)_2008Tables_FOCUS_ERM-ERD-FEP-LITH-INTC-FAC-AP_DRAFTv7_2009Tables_Focus_B-LITH-US-V13b" xfId="3084" xr:uid="{00000000-0005-0000-0000-0000F7050000}"/>
    <cellStyle name="___retention_2007_CTSG1_FocusTWGs-test_STRJ(SOC)_2008Tables_FOCUS_ERM-ERD-FEP-LITH-INTC-FAC-AP_DRAFTv7_2009Tables_FOCUS_C_ITRS-FEPITWG(LL edits)" xfId="9314" xr:uid="{00000000-0005-0000-0000-0000F8050000}"/>
    <cellStyle name="___retention_2007_CTSG1_FocusTWGs-test_STRJ(SOC)_2008Tables_FOCUS_ERM-ERD-FEP-LITH-INTC-FAC-AP_DRAFTv7_2009Tables_FOCUS_C_ITRSV1" xfId="3085" xr:uid="{00000000-0005-0000-0000-0000F9050000}"/>
    <cellStyle name="___retention_2007_CTSG1_FocusTWGs-test_STRJ(SOC)_2008Tables_FOCUS_ERM-ERD-FEP-LITH-INTC-FAC-AP_DRAFTv7_2009Tables_FOCUS_C_ITRSV3" xfId="3086" xr:uid="{00000000-0005-0000-0000-0000FA050000}"/>
    <cellStyle name="___retention_2007_CTSG1_FocusTWGs-test_STRJ(SOC)_2008Tables_FOCUS_ERM-ERD-FEP-LITH-INTC-FAC-AP_DRAFTv7_2009Tables_FOCUS_D_ITRS-ITWG Copy 2010 V1" xfId="3087" xr:uid="{00000000-0005-0000-0000-0000FB050000}"/>
    <cellStyle name="___retention_2007_CTSG1_FocusTWGs-test_STRJ(SOC)_2008Tables_FOCUS_ERM-ERD-FEP-LITH-INTC-FAC-AP_DRAFTv7_2009Tables_FOCUS_E_ITRS-AP and Interconnectv1" xfId="6357" xr:uid="{00000000-0005-0000-0000-0000FC050000}"/>
    <cellStyle name="___retention_2007_CTSG1_FocusTWGs-test_STRJ(SOC)_2008Tables_FOCUS_ERM-ERD-FEP-LITH-INTC-FAC-AP_DRAFTv7_2009Tables_FOCUS_E_ITRS-Interconnect-DRAFT" xfId="6358" xr:uid="{00000000-0005-0000-0000-0000FD050000}"/>
    <cellStyle name="___retention_2007_CTSG1_FocusTWGs-test_STRJ(SOC)_2008Tables_FOCUS_ERM-ERD-FEP-LITH-INTC-FAC-AP_DRAFTv7_2009Tables_ORTC_V5" xfId="3088" xr:uid="{00000000-0005-0000-0000-0000FE050000}"/>
    <cellStyle name="___retention_2007_CTSG1_FocusTWGs-test_STRJ(SOC)_2008Tables_FOCUS_ERM-ERD-FEP-LITH-INTC-FAC-AP_DRAFTv7_2010-Update-PIDS-4B-lsw" xfId="9315" xr:uid="{00000000-0005-0000-0000-0000FF050000}"/>
    <cellStyle name="___retention_2007_CTSG1_FocusTWGs-test_STRJ(SOC)_2008Tables_FOCUS_ERM-ERD-FEP-LITH-INTC-FAC-AP_DRAFTv7_2011_ORTC-2A" xfId="5678" xr:uid="{00000000-0005-0000-0000-000000060000}"/>
    <cellStyle name="___retention_2007_CTSG1_FocusTWGs-test_STRJ(SOC)_2008Tables_FOCUS_ERM-ERD-FEP-LITH-INTC-FAC-AP_DRAFTv7_4FINAL2009Tables_ERD_Oct30_lsw" xfId="3089" xr:uid="{00000000-0005-0000-0000-000001060000}"/>
    <cellStyle name="___retention_2007_CTSG1_FocusTWGs-test_STRJ(SOC)_2008Tables_FOCUS_ERM-ERD-FEP-LITH-INTC-FAC-AP_DRAFTv7_4FINAL2009Tables_ERD_Oct30_lsw2" xfId="3090" xr:uid="{00000000-0005-0000-0000-000002060000}"/>
    <cellStyle name="___retention_2007_CTSG1_FocusTWGs-test_STRJ(SOC)_2008Tables_FOCUS_ERM-ERD-FEP-LITH-INTC-FAC-AP_DRAFTv7_ITRS 2010 NAND Flash table revision--LSW  (Revised 09-15-2010)" xfId="9316" xr:uid="{00000000-0005-0000-0000-000003060000}"/>
    <cellStyle name="___retention_2007_CTSG1_FocusTWGs-test_STRJ(SOC)_2008Tables_FOCUS_ERM-ERD-FEP-LITH-INTC-FAC-AP_DRAFTv7_ITRS B)_Table_ver6_INTC1~6_021710_After_Telecon_Rev_Alexis-lswEDITORS-NOTES" xfId="6359" xr:uid="{00000000-0005-0000-0000-000004060000}"/>
    <cellStyle name="___retention_2007_CTSG1_FocusTWGs-test_STRJ(SOC)_2008Tables_FOCUS_ERM-ERD-FEP-LITH-INTC-FAC-AP_DRAFTv7_ITRS EUV Mask WG Meeting with Proposals-2009" xfId="3091" xr:uid="{00000000-0005-0000-0000-000005060000}"/>
    <cellStyle name="___retention_2007_CTSG1_FocusTWGs-test_STRJ(SOC)_2008Tables_FOCUS_ERM-ERD-FEP-LITH-INTC-FAC-AP_DRAFTv7_ITRS Optica Mask Table change note 200907011" xfId="3092" xr:uid="{00000000-0005-0000-0000-000006060000}"/>
    <cellStyle name="___retention_2007_CTSG1_FocusTWGs-test_STRJ(SOC)_2008Tables_FOCUS_ERM-ERD-FEP-LITH-INTC-FAC-AP_DRAFTv7_Litho_Challenges_2009_ITRS_Lith_Table_Summary-V5" xfId="3093" xr:uid="{00000000-0005-0000-0000-000007060000}"/>
    <cellStyle name="___retention_2007_CTSG1_FocusTWGs-test_STRJ(SOC)_2008Tables_FOCUS_ERM-ERD-FEP-LITH-INTC-FAC-AP_DRAFTv7_Table INTC6-Final from Italy" xfId="6360" xr:uid="{00000000-0005-0000-0000-000008060000}"/>
    <cellStyle name="___retention_2007_CTSG1_FocusTWGs-test_STRJ(SOC)_2008Tables_FOCUS_ERM-ERD-FEP-LITH-INTC-FAC-AP_DRAFTv7_Table-PIDS4-LSW" xfId="9897" xr:uid="{00000000-0005-0000-0000-000009060000}"/>
    <cellStyle name="___retention_2007_CTSG1_FocusTWGs-test_STRJ(SOC)_2008Tables_FOCUS_ERM-ERD-FEP-LITH-INTC-FAC-AP_DRAFTv7_To Linda ITRS_NILb (2)" xfId="3094" xr:uid="{00000000-0005-0000-0000-00000A060000}"/>
    <cellStyle name="___retention_2007_CTSG1_FocusTWGs-test_STRJ(SOC)_2008Test 081203 handler revised proposal by SEAJ" xfId="395" xr:uid="{00000000-0005-0000-0000-00000B060000}"/>
    <cellStyle name="___retention_2007_CTSG1_FocusTWGs-test_STRJ(SOC)_2008Test 081203 handler revised proposal by SEAJ 2" xfId="6361" xr:uid="{00000000-0005-0000-0000-00000C060000}"/>
    <cellStyle name="___retention_2007_CTSG1_FocusTWGs-test_STRJ(SOC)_2008Test 081203 handler revised proposal by SEAJ_2009 ITRS TestTable(Handler)090505" xfId="396" xr:uid="{00000000-0005-0000-0000-00000D060000}"/>
    <cellStyle name="___retention_2007_CTSG1_FocusTWGs-test_STRJ(SOC)_2008Test 081203 handler revised proposal by SEAJ_2009 ITRS TestTable(Handler)090505 2" xfId="6362" xr:uid="{00000000-0005-0000-0000-00000E060000}"/>
    <cellStyle name="___retention_2007_CTSG1_FocusTWGs-test_STRJ(SOC)_2008Test 081203 handler revised proposal by SEAJ_Table Test-T8 RF updated 14 July 2009" xfId="397" xr:uid="{00000000-0005-0000-0000-00000F060000}"/>
    <cellStyle name="___retention_2007_CTSG1_FocusTWGs-test_STRJ(SOC)_2008Test 081203 handler revised proposal by SEAJ_Table Test-T8 RF updated 14 July 2009 2" xfId="6363" xr:uid="{00000000-0005-0000-0000-000010060000}"/>
    <cellStyle name="___retention_2007_CTSG1_FocusTWGs-test_STRJ(SOC)_2008Test 1120 prober " xfId="398" xr:uid="{00000000-0005-0000-0000-000011060000}"/>
    <cellStyle name="___retention_2007_CTSG1_FocusTWGs-test_STRJ(SOC)_2008Test 1120 prober  2" xfId="6364" xr:uid="{00000000-0005-0000-0000-000012060000}"/>
    <cellStyle name="___retention_2007_CTSG1_FocusTWGs-test_STRJ(SOC)_2008Test 1120 prober _2009 ITRS TestTable(Handler)090505" xfId="399" xr:uid="{00000000-0005-0000-0000-000013060000}"/>
    <cellStyle name="___retention_2007_CTSG1_FocusTWGs-test_STRJ(SOC)_2008Test 1120 prober _2009 ITRS TestTable(Handler)090505 2" xfId="6365" xr:uid="{00000000-0005-0000-0000-000014060000}"/>
    <cellStyle name="___retention_2007_CTSG1_FocusTWGs-test_STRJ(SOC)_2008Test 1120 prober _Table Test-T8 RF updated 14 July 2009" xfId="400" xr:uid="{00000000-0005-0000-0000-000015060000}"/>
    <cellStyle name="___retention_2007_CTSG1_FocusTWGs-test_STRJ(SOC)_2008Test 1120 prober _Table Test-T8 RF updated 14 July 2009 2" xfId="6366" xr:uid="{00000000-0005-0000-0000-000016060000}"/>
    <cellStyle name="___retention_2007_CTSG1_FocusTWGs-test_STRJ(SOC)_2008Test0722" xfId="401" xr:uid="{00000000-0005-0000-0000-000017060000}"/>
    <cellStyle name="___retention_2007_CTSG1_FocusTWGs-test_STRJ(SOC)_2008Test0722 2" xfId="6367" xr:uid="{00000000-0005-0000-0000-000018060000}"/>
    <cellStyle name="___retention_2007_CTSG1_FocusTWGs-test_STRJ(SOC)_2008Test0722_2009 ITRS TestTable(Handler)090505" xfId="402" xr:uid="{00000000-0005-0000-0000-000019060000}"/>
    <cellStyle name="___retention_2007_CTSG1_FocusTWGs-test_STRJ(SOC)_2008Test0722_2009 ITRS TestTable(Handler)090505 2" xfId="6368" xr:uid="{00000000-0005-0000-0000-00001A060000}"/>
    <cellStyle name="___retention_2007_CTSG1_FocusTWGs-test_STRJ(SOC)_2008Test0722_Table Test-T8 RF updated 14 July 2009" xfId="403" xr:uid="{00000000-0005-0000-0000-00001B060000}"/>
    <cellStyle name="___retention_2007_CTSG1_FocusTWGs-test_STRJ(SOC)_2008Test0722_Table Test-T8 RF updated 14 July 2009 2" xfId="6369" xr:uid="{00000000-0005-0000-0000-00001C060000}"/>
    <cellStyle name="___retention_2007_CTSG1_FocusTWGs-test_STRJ(SOC)_2008Test1215" xfId="404" xr:uid="{00000000-0005-0000-0000-00001D060000}"/>
    <cellStyle name="___retention_2007_CTSG1_FocusTWGs-test_STRJ(SOC)_2008Test1215 2" xfId="6370" xr:uid="{00000000-0005-0000-0000-00001E060000}"/>
    <cellStyle name="___retention_2007_CTSG1_FocusTWGs-test_STRJ(SOC)_2008Test1215_Table Test-T8 RF updated 14 July 2009" xfId="405" xr:uid="{00000000-0005-0000-0000-00001F060000}"/>
    <cellStyle name="___retention_2007_CTSG1_FocusTWGs-test_STRJ(SOC)_2008Test1215_Table Test-T8 RF updated 14 July 2009 2" xfId="6371" xr:uid="{00000000-0005-0000-0000-000020060000}"/>
    <cellStyle name="___retention_2007_CTSG1_FocusTWGs-test_STRJ(SOC)_2008TestProposals_Handler_081208" xfId="406" xr:uid="{00000000-0005-0000-0000-000021060000}"/>
    <cellStyle name="___retention_2007_CTSG1_FocusTWGs-test_STRJ(SOC)_2008TestProposals_Handler_081208 2" xfId="6372" xr:uid="{00000000-0005-0000-0000-000022060000}"/>
    <cellStyle name="___retention_2007_CTSG1_FocusTWGs-test_STRJ(SOC)_2008TestProposals_Handler_081208_Table Test-T8 RF updated 14 July 2009" xfId="407" xr:uid="{00000000-0005-0000-0000-000023060000}"/>
    <cellStyle name="___retention_2007_CTSG1_FocusTWGs-test_STRJ(SOC)_2008TestProposals_Handler_081208_Table Test-T8 RF updated 14 July 2009 2" xfId="6373" xr:uid="{00000000-0005-0000-0000-000024060000}"/>
    <cellStyle name="___retention_2007_CTSG1_FocusTWGs-test_STRJ(SOC)_2009 ITRS TestTable(Handler)090505" xfId="408" xr:uid="{00000000-0005-0000-0000-000025060000}"/>
    <cellStyle name="___retention_2007_CTSG1_FocusTWGs-test_STRJ(SOC)_2009 ITRS TestTable(Handler)090505 2" xfId="6374" xr:uid="{00000000-0005-0000-0000-000026060000}"/>
    <cellStyle name="___retention_2007_CTSG1_FocusTWGs-test_STRJ(SOC)_2009 TR Tables_Factory Integration version 08-LSW" xfId="3095" xr:uid="{00000000-0005-0000-0000-000027060000}"/>
    <cellStyle name="___retention_2007_CTSG1_FocusTWGs-test_STRJ(SOC)_2009 TR Tables_Factory Integration(20090806)_02A" xfId="3096" xr:uid="{00000000-0005-0000-0000-000028060000}"/>
    <cellStyle name="___retention_2007_CTSG1_FocusTWGs-test_STRJ(SOC)_2009_INDEX" xfId="6375" xr:uid="{00000000-0005-0000-0000-000029060000}"/>
    <cellStyle name="___retention_2007_CTSG1_FocusTWGs-test_STRJ(SOC)_2009_InterconnectTables_03032010" xfId="6376" xr:uid="{00000000-0005-0000-0000-00002A060000}"/>
    <cellStyle name="___retention_2007_CTSG1_FocusTWGs-test_STRJ(SOC)_2009Tables_FOCUS_B_ITRS" xfId="3097" xr:uid="{00000000-0005-0000-0000-00002B060000}"/>
    <cellStyle name="___retention_2007_CTSG1_FocusTWGs-test_STRJ(SOC)_2009Tables_FOCUS_B_itwg(Factory Integration)09" xfId="3098" xr:uid="{00000000-0005-0000-0000-00002C060000}"/>
    <cellStyle name="___retention_2007_CTSG1_FocusTWGs-test_STRJ(SOC)_2009Tables_Focus_B-LITH-US-Bussels-V3" xfId="3099" xr:uid="{00000000-0005-0000-0000-00002D060000}"/>
    <cellStyle name="___retention_2007_CTSG1_FocusTWGs-test_STRJ(SOC)_2009Tables_Focus_B-LITH-US-V13b" xfId="3100" xr:uid="{00000000-0005-0000-0000-00002E060000}"/>
    <cellStyle name="___retention_2007_CTSG1_FocusTWGs-test_STRJ(SOC)_2009Tables_FOCUS_C_ITRS-FEPITWG(LL edits)" xfId="9898" xr:uid="{00000000-0005-0000-0000-00002F060000}"/>
    <cellStyle name="___retention_2007_CTSG1_FocusTWGs-test_STRJ(SOC)_2009Tables_FOCUS_C_ITRSV1" xfId="3101" xr:uid="{00000000-0005-0000-0000-000030060000}"/>
    <cellStyle name="___retention_2007_CTSG1_FocusTWGs-test_STRJ(SOC)_2009Tables_FOCUS_C_ITRSV3" xfId="3102" xr:uid="{00000000-0005-0000-0000-000031060000}"/>
    <cellStyle name="___retention_2007_CTSG1_FocusTWGs-test_STRJ(SOC)_2009Tables_FOCUS_D_ITRS-ITWG Copy 2010 V1" xfId="3103" xr:uid="{00000000-0005-0000-0000-000032060000}"/>
    <cellStyle name="___retention_2007_CTSG1_FocusTWGs-test_STRJ(SOC)_2009Tables_FOCUS_E_ITRS-AP and Interconnectv1" xfId="6377" xr:uid="{00000000-0005-0000-0000-000033060000}"/>
    <cellStyle name="___retention_2007_CTSG1_FocusTWGs-test_STRJ(SOC)_2009Tables_FOCUS_E_ITRS-Interconnect-DRAFT" xfId="6378" xr:uid="{00000000-0005-0000-0000-000034060000}"/>
    <cellStyle name="___retention_2007_CTSG1_FocusTWGs-test_STRJ(SOC)_2009Tables_ORTC_V5" xfId="3104" xr:uid="{00000000-0005-0000-0000-000035060000}"/>
    <cellStyle name="___retention_2007_CTSG1_FocusTWGs-test_STRJ(SOC)_2010-Update-PIDS-4B-lsw" xfId="9899" xr:uid="{00000000-0005-0000-0000-000036060000}"/>
    <cellStyle name="___retention_2007_CTSG1_FocusTWGs-test_STRJ(SOC)_2011_ORTC-2A" xfId="5679" xr:uid="{00000000-0005-0000-0000-000037060000}"/>
    <cellStyle name="___retention_2007_CTSG1_FocusTWGs-test_STRJ(SOC)_4FINAL2009Tables_ERD_Oct30_lsw" xfId="3105" xr:uid="{00000000-0005-0000-0000-000038060000}"/>
    <cellStyle name="___retention_2007_CTSG1_FocusTWGs-test_STRJ(SOC)_4FINAL2009Tables_ERD_Oct30_lsw2" xfId="3106" xr:uid="{00000000-0005-0000-0000-000039060000}"/>
    <cellStyle name="___retention_2007_CTSG1_FocusTWGs-test_STRJ(SOC)_ITRS 2010 NAND Flash table revision--LSW  (Revised 09-15-2010)" xfId="9900" xr:uid="{00000000-0005-0000-0000-00003A060000}"/>
    <cellStyle name="___retention_2007_CTSG1_FocusTWGs-test_STRJ(SOC)_ITRS B)_Table_ver6_INTC1~6_021710_After_Telecon_Rev_Alexis-lswEDITORS-NOTES" xfId="6379" xr:uid="{00000000-0005-0000-0000-00003B060000}"/>
    <cellStyle name="___retention_2007_CTSG1_FocusTWGs-test_STRJ(SOC)_ITRS EUV Mask WG Meeting with Proposals-2009" xfId="3107" xr:uid="{00000000-0005-0000-0000-00003C060000}"/>
    <cellStyle name="___retention_2007_CTSG1_FocusTWGs-test_STRJ(SOC)_ITRS Optica Mask Table change note 200907011" xfId="3108" xr:uid="{00000000-0005-0000-0000-00003D060000}"/>
    <cellStyle name="___retention_2007_CTSG1_FocusTWGs-test_STRJ(SOC)_Litho_Challenges_2009_ITRS_Lith_Table_Summary-V5" xfId="3109" xr:uid="{00000000-0005-0000-0000-00003E060000}"/>
    <cellStyle name="___retention_2007_CTSG1_FocusTWGs-test_STRJ(SOC)_SOC_Proposal_2 (1)" xfId="409" xr:uid="{00000000-0005-0000-0000-00003F060000}"/>
    <cellStyle name="___retention_2007_CTSG1_FocusTWGs-test_STRJ(SOC)_SOC_Proposal_2 (1) 2" xfId="9775" xr:uid="{00000000-0005-0000-0000-000040060000}"/>
    <cellStyle name="___retention_2007_CTSG1_FocusTWGs-test_STRJ(SOC)_SOC_Proposal_2 (1) 3" xfId="3110" xr:uid="{00000000-0005-0000-0000-000041060000}"/>
    <cellStyle name="___retention_2007_CTSG1_FocusTWGs-test_STRJ(SOC)_SOC_Proposal_2 (1)_2007Test_SoC_0618" xfId="410" xr:uid="{00000000-0005-0000-0000-000042060000}"/>
    <cellStyle name="___retention_2007_CTSG1_FocusTWGs-test_STRJ(SOC)_SOC_Proposal_2 (1)_2007Test_SoC_0618 2" xfId="9776" xr:uid="{00000000-0005-0000-0000-000043060000}"/>
    <cellStyle name="___retention_2007_CTSG1_FocusTWGs-test_STRJ(SOC)_SOC_Proposal_2 (1)_2007Test_SoC_0618 3" xfId="3111" xr:uid="{00000000-0005-0000-0000-000044060000}"/>
    <cellStyle name="___retention_2007_CTSG1_FocusTWGs-test_STRJ(SOC)_SOC_Proposal_2 (1)_2007Test_SoC_0618_2008Tables_FOCUS_ERM-ERD-FEP-LITH-INTC-FAC-AP_DRAFTv7" xfId="411" xr:uid="{00000000-0005-0000-0000-000045060000}"/>
    <cellStyle name="___retention_2007_CTSG1_FocusTWGs-test_STRJ(SOC)_SOC_Proposal_2 (1)_2007Test_SoC_0618_2008Tables_FOCUS_ERM-ERD-FEP-LITH-INTC-FAC-AP_DRAFTv7 2" xfId="10084" xr:uid="{00000000-0005-0000-0000-000046060000}"/>
    <cellStyle name="___retention_2007_CTSG1_FocusTWGs-test_STRJ(SOC)_SOC_Proposal_2 (1)_2007Test_SoC_0618_2008Tables_FOCUS_ERM-ERD-FEP-LITH-INTC-FAC-AP_DRAFTv7 3" xfId="3112" xr:uid="{00000000-0005-0000-0000-000047060000}"/>
    <cellStyle name="___retention_2007_CTSG1_FocusTWGs-test_STRJ(SOC)_SOC_Proposal_2 (1)_2007Test_SoC_0618_2008Tables_FOCUS_ERM-ERD-FEP-LITH-INTC-FAC-AP_DRAFTv7_2009 TR Tables_Factory Integration version 08-LSW" xfId="3113" xr:uid="{00000000-0005-0000-0000-000048060000}"/>
    <cellStyle name="___retention_2007_CTSG1_FocusTWGs-test_STRJ(SOC)_SOC_Proposal_2 (1)_2007Test_SoC_0618_2008Tables_FOCUS_ERM-ERD-FEP-LITH-INTC-FAC-AP_DRAFTv7_2009 TR Tables_Factory Integration(20090806)_02A" xfId="3114" xr:uid="{00000000-0005-0000-0000-000049060000}"/>
    <cellStyle name="___retention_2007_CTSG1_FocusTWGs-test_STRJ(SOC)_SOC_Proposal_2 (1)_2007Test_SoC_0618_2008Tables_FOCUS_ERM-ERD-FEP-LITH-INTC-FAC-AP_DRAFTv7_2009_INDEX" xfId="6380" xr:uid="{00000000-0005-0000-0000-00004A060000}"/>
    <cellStyle name="___retention_2007_CTSG1_FocusTWGs-test_STRJ(SOC)_SOC_Proposal_2 (1)_2007Test_SoC_0618_2008Tables_FOCUS_ERM-ERD-FEP-LITH-INTC-FAC-AP_DRAFTv7_2009_InterconnectTables_03032010" xfId="6381" xr:uid="{00000000-0005-0000-0000-00004B060000}"/>
    <cellStyle name="___retention_2007_CTSG1_FocusTWGs-test_STRJ(SOC)_SOC_Proposal_2 (1)_2007Test_SoC_0618_2008Tables_FOCUS_ERM-ERD-FEP-LITH-INTC-FAC-AP_DRAFTv7_2009Tables_FOCUS_B_ITRS" xfId="3115" xr:uid="{00000000-0005-0000-0000-00004C060000}"/>
    <cellStyle name="___retention_2007_CTSG1_FocusTWGs-test_STRJ(SOC)_SOC_Proposal_2 (1)_2007Test_SoC_0618_2008Tables_FOCUS_ERM-ERD-FEP-LITH-INTC-FAC-AP_DRAFTv7_2009Tables_FOCUS_B_itwg(Factory Integration)09" xfId="3116" xr:uid="{00000000-0005-0000-0000-00004D060000}"/>
    <cellStyle name="___retention_2007_CTSG1_FocusTWGs-test_STRJ(SOC)_SOC_Proposal_2 (1)_2007Test_SoC_0618_2008Tables_FOCUS_ERM-ERD-FEP-LITH-INTC-FAC-AP_DRAFTv7_2009Tables_Focus_B-LITH-US-Bussels-V3" xfId="3117" xr:uid="{00000000-0005-0000-0000-00004E060000}"/>
    <cellStyle name="___retention_2007_CTSG1_FocusTWGs-test_STRJ(SOC)_SOC_Proposal_2 (1)_2007Test_SoC_0618_2008Tables_FOCUS_ERM-ERD-FEP-LITH-INTC-FAC-AP_DRAFTv7_2009Tables_Focus_B-LITH-US-V13b" xfId="3118" xr:uid="{00000000-0005-0000-0000-00004F060000}"/>
    <cellStyle name="___retention_2007_CTSG1_FocusTWGs-test_STRJ(SOC)_SOC_Proposal_2 (1)_2007Test_SoC_0618_2008Tables_FOCUS_ERM-ERD-FEP-LITH-INTC-FAC-AP_DRAFTv7_2009Tables_FOCUS_C_ITRS-FEPITWG(LL edits)" xfId="9317" xr:uid="{00000000-0005-0000-0000-000050060000}"/>
    <cellStyle name="___retention_2007_CTSG1_FocusTWGs-test_STRJ(SOC)_SOC_Proposal_2 (1)_2007Test_SoC_0618_2008Tables_FOCUS_ERM-ERD-FEP-LITH-INTC-FAC-AP_DRAFTv7_2009Tables_FOCUS_C_ITRSV1" xfId="3119" xr:uid="{00000000-0005-0000-0000-000051060000}"/>
    <cellStyle name="___retention_2007_CTSG1_FocusTWGs-test_STRJ(SOC)_SOC_Proposal_2 (1)_2007Test_SoC_0618_2008Tables_FOCUS_ERM-ERD-FEP-LITH-INTC-FAC-AP_DRAFTv7_2009Tables_FOCUS_C_ITRSV3" xfId="3120" xr:uid="{00000000-0005-0000-0000-000052060000}"/>
    <cellStyle name="___retention_2007_CTSG1_FocusTWGs-test_STRJ(SOC)_SOC_Proposal_2 (1)_2007Test_SoC_0618_2008Tables_FOCUS_ERM-ERD-FEP-LITH-INTC-FAC-AP_DRAFTv7_2009Tables_FOCUS_D_ITRS-ITWG Copy 2010 V1" xfId="3121" xr:uid="{00000000-0005-0000-0000-000053060000}"/>
    <cellStyle name="___retention_2007_CTSG1_FocusTWGs-test_STRJ(SOC)_SOC_Proposal_2 (1)_2007Test_SoC_0618_2008Tables_FOCUS_ERM-ERD-FEP-LITH-INTC-FAC-AP_DRAFTv7_2009Tables_FOCUS_E_ITRS-AP and Interconnectv1" xfId="6382" xr:uid="{00000000-0005-0000-0000-000054060000}"/>
    <cellStyle name="___retention_2007_CTSG1_FocusTWGs-test_STRJ(SOC)_SOC_Proposal_2 (1)_2007Test_SoC_0618_2008Tables_FOCUS_ERM-ERD-FEP-LITH-INTC-FAC-AP_DRAFTv7_2009Tables_FOCUS_E_ITRS-Interconnect-DRAFT" xfId="6383" xr:uid="{00000000-0005-0000-0000-000055060000}"/>
    <cellStyle name="___retention_2007_CTSG1_FocusTWGs-test_STRJ(SOC)_SOC_Proposal_2 (1)_2007Test_SoC_0618_2008Tables_FOCUS_ERM-ERD-FEP-LITH-INTC-FAC-AP_DRAFTv7_2009Tables_ORTC_V5" xfId="3122" xr:uid="{00000000-0005-0000-0000-000056060000}"/>
    <cellStyle name="___retention_2007_CTSG1_FocusTWGs-test_STRJ(SOC)_SOC_Proposal_2 (1)_2007Test_SoC_0618_2008Tables_FOCUS_ERM-ERD-FEP-LITH-INTC-FAC-AP_DRAFTv7_2010-Update-PIDS-4B-lsw" xfId="9601" xr:uid="{00000000-0005-0000-0000-000057060000}"/>
    <cellStyle name="___retention_2007_CTSG1_FocusTWGs-test_STRJ(SOC)_SOC_Proposal_2 (1)_2007Test_SoC_0618_2008Tables_FOCUS_ERM-ERD-FEP-LITH-INTC-FAC-AP_DRAFTv7_2011_ORTC-2A" xfId="5680" xr:uid="{00000000-0005-0000-0000-000058060000}"/>
    <cellStyle name="___retention_2007_CTSG1_FocusTWGs-test_STRJ(SOC)_SOC_Proposal_2 (1)_2007Test_SoC_0618_2008Tables_FOCUS_ERM-ERD-FEP-LITH-INTC-FAC-AP_DRAFTv7_4FINAL2009Tables_ERD_Oct30_lsw" xfId="3123" xr:uid="{00000000-0005-0000-0000-000059060000}"/>
    <cellStyle name="___retention_2007_CTSG1_FocusTWGs-test_STRJ(SOC)_SOC_Proposal_2 (1)_2007Test_SoC_0618_2008Tables_FOCUS_ERM-ERD-FEP-LITH-INTC-FAC-AP_DRAFTv7_4FINAL2009Tables_ERD_Oct30_lsw2" xfId="3124" xr:uid="{00000000-0005-0000-0000-00005A060000}"/>
    <cellStyle name="___retention_2007_CTSG1_FocusTWGs-test_STRJ(SOC)_SOC_Proposal_2 (1)_2007Test_SoC_0618_2008Tables_FOCUS_ERM-ERD-FEP-LITH-INTC-FAC-AP_DRAFTv7_ITRS 2010 NAND Flash table revision--LSW  (Revised 09-15-2010)" xfId="9846" xr:uid="{00000000-0005-0000-0000-00005B060000}"/>
    <cellStyle name="___retention_2007_CTSG1_FocusTWGs-test_STRJ(SOC)_SOC_Proposal_2 (1)_2007Test_SoC_0618_2008Tables_FOCUS_ERM-ERD-FEP-LITH-INTC-FAC-AP_DRAFTv7_ITRS B)_Table_ver6_INTC1~6_021710_After_Telecon_Rev_Alexis-lswEDITORS-NOTES" xfId="6384" xr:uid="{00000000-0005-0000-0000-00005C060000}"/>
    <cellStyle name="___retention_2007_CTSG1_FocusTWGs-test_STRJ(SOC)_SOC_Proposal_2 (1)_2007Test_SoC_0618_2008Tables_FOCUS_ERM-ERD-FEP-LITH-INTC-FAC-AP_DRAFTv7_ITRS EUV Mask WG Meeting with Proposals-2009" xfId="3125" xr:uid="{00000000-0005-0000-0000-00005D060000}"/>
    <cellStyle name="___retention_2007_CTSG1_FocusTWGs-test_STRJ(SOC)_SOC_Proposal_2 (1)_2007Test_SoC_0618_2008Tables_FOCUS_ERM-ERD-FEP-LITH-INTC-FAC-AP_DRAFTv7_ITRS Optica Mask Table change note 200907011" xfId="3126" xr:uid="{00000000-0005-0000-0000-00005E060000}"/>
    <cellStyle name="___retention_2007_CTSG1_FocusTWGs-test_STRJ(SOC)_SOC_Proposal_2 (1)_2007Test_SoC_0618_2008Tables_FOCUS_ERM-ERD-FEP-LITH-INTC-FAC-AP_DRAFTv7_Litho_Challenges_2009_ITRS_Lith_Table_Summary-V5" xfId="3127" xr:uid="{00000000-0005-0000-0000-00005F060000}"/>
    <cellStyle name="___retention_2007_CTSG1_FocusTWGs-test_STRJ(SOC)_SOC_Proposal_2 (1)_2007Test_SoC_0618_2008Tables_FOCUS_ERM-ERD-FEP-LITH-INTC-FAC-AP_DRAFTv7_Table INTC6-Final from Italy" xfId="6385" xr:uid="{00000000-0005-0000-0000-000060060000}"/>
    <cellStyle name="___retention_2007_CTSG1_FocusTWGs-test_STRJ(SOC)_SOC_Proposal_2 (1)_2007Test_SoC_0618_2008Tables_FOCUS_ERM-ERD-FEP-LITH-INTC-FAC-AP_DRAFTv7_Table-PIDS4-LSW" xfId="9602" xr:uid="{00000000-0005-0000-0000-000061060000}"/>
    <cellStyle name="___retention_2007_CTSG1_FocusTWGs-test_STRJ(SOC)_SOC_Proposal_2 (1)_2007Test_SoC_0618_2008Tables_FOCUS_ERM-ERD-FEP-LITH-INTC-FAC-AP_DRAFTv7_To Linda ITRS_NILb (2)" xfId="3128" xr:uid="{00000000-0005-0000-0000-000062060000}"/>
    <cellStyle name="___retention_2007_CTSG1_FocusTWGs-test_STRJ(SOC)_SOC_Proposal_2 (1)_2007Test_SoC_0618_2008Test 081203 handler revised proposal by SEAJ" xfId="412" xr:uid="{00000000-0005-0000-0000-000063060000}"/>
    <cellStyle name="___retention_2007_CTSG1_FocusTWGs-test_STRJ(SOC)_SOC_Proposal_2 (1)_2007Test_SoC_0618_2008Test 081203 handler revised proposal by SEAJ 2" xfId="6386" xr:uid="{00000000-0005-0000-0000-000064060000}"/>
    <cellStyle name="___retention_2007_CTSG1_FocusTWGs-test_STRJ(SOC)_SOC_Proposal_2 (1)_2007Test_SoC_0618_2008Test 081203 handler revised proposal by SEAJ_2009 ITRS TestTable(Handler)090505" xfId="413" xr:uid="{00000000-0005-0000-0000-000065060000}"/>
    <cellStyle name="___retention_2007_CTSG1_FocusTWGs-test_STRJ(SOC)_SOC_Proposal_2 (1)_2007Test_SoC_0618_2008Test 081203 handler revised proposal by SEAJ_2009 ITRS TestTable(Handler)090505 2" xfId="6387" xr:uid="{00000000-0005-0000-0000-000066060000}"/>
    <cellStyle name="___retention_2007_CTSG1_FocusTWGs-test_STRJ(SOC)_SOC_Proposal_2 (1)_2007Test_SoC_0618_2008Test 081203 handler revised proposal by SEAJ_Table Test-T8 RF updated 14 July 2009" xfId="414" xr:uid="{00000000-0005-0000-0000-000067060000}"/>
    <cellStyle name="___retention_2007_CTSG1_FocusTWGs-test_STRJ(SOC)_SOC_Proposal_2 (1)_2007Test_SoC_0618_2008Test 081203 handler revised proposal by SEAJ_Table Test-T8 RF updated 14 July 2009 2" xfId="6388" xr:uid="{00000000-0005-0000-0000-000068060000}"/>
    <cellStyle name="___retention_2007_CTSG1_FocusTWGs-test_STRJ(SOC)_SOC_Proposal_2 (1)_2007Test_SoC_0618_2008Test 1120 prober " xfId="415" xr:uid="{00000000-0005-0000-0000-000069060000}"/>
    <cellStyle name="___retention_2007_CTSG1_FocusTWGs-test_STRJ(SOC)_SOC_Proposal_2 (1)_2007Test_SoC_0618_2008Test 1120 prober  2" xfId="6389" xr:uid="{00000000-0005-0000-0000-00006A060000}"/>
    <cellStyle name="___retention_2007_CTSG1_FocusTWGs-test_STRJ(SOC)_SOC_Proposal_2 (1)_2007Test_SoC_0618_2008Test 1120 prober _2009 ITRS TestTable(Handler)090505" xfId="416" xr:uid="{00000000-0005-0000-0000-00006B060000}"/>
    <cellStyle name="___retention_2007_CTSG1_FocusTWGs-test_STRJ(SOC)_SOC_Proposal_2 (1)_2007Test_SoC_0618_2008Test 1120 prober _2009 ITRS TestTable(Handler)090505 2" xfId="6390" xr:uid="{00000000-0005-0000-0000-00006C060000}"/>
    <cellStyle name="___retention_2007_CTSG1_FocusTWGs-test_STRJ(SOC)_SOC_Proposal_2 (1)_2007Test_SoC_0618_2008Test 1120 prober _Table Test-T8 RF updated 14 July 2009" xfId="417" xr:uid="{00000000-0005-0000-0000-00006D060000}"/>
    <cellStyle name="___retention_2007_CTSG1_FocusTWGs-test_STRJ(SOC)_SOC_Proposal_2 (1)_2007Test_SoC_0618_2008Test 1120 prober _Table Test-T8 RF updated 14 July 2009 2" xfId="6391" xr:uid="{00000000-0005-0000-0000-00006E060000}"/>
    <cellStyle name="___retention_2007_CTSG1_FocusTWGs-test_STRJ(SOC)_SOC_Proposal_2 (1)_2007Test_SoC_0618_2008Test0722" xfId="418" xr:uid="{00000000-0005-0000-0000-00006F060000}"/>
    <cellStyle name="___retention_2007_CTSG1_FocusTWGs-test_STRJ(SOC)_SOC_Proposal_2 (1)_2007Test_SoC_0618_2008Test0722 2" xfId="6392" xr:uid="{00000000-0005-0000-0000-000070060000}"/>
    <cellStyle name="___retention_2007_CTSG1_FocusTWGs-test_STRJ(SOC)_SOC_Proposal_2 (1)_2007Test_SoC_0618_2008Test0722_2009 ITRS TestTable(Handler)090505" xfId="419" xr:uid="{00000000-0005-0000-0000-000071060000}"/>
    <cellStyle name="___retention_2007_CTSG1_FocusTWGs-test_STRJ(SOC)_SOC_Proposal_2 (1)_2007Test_SoC_0618_2008Test0722_2009 ITRS TestTable(Handler)090505 2" xfId="6393" xr:uid="{00000000-0005-0000-0000-000072060000}"/>
    <cellStyle name="___retention_2007_CTSG1_FocusTWGs-test_STRJ(SOC)_SOC_Proposal_2 (1)_2007Test_SoC_0618_2008Test0722_Table Test-T8 RF updated 14 July 2009" xfId="420" xr:uid="{00000000-0005-0000-0000-000073060000}"/>
    <cellStyle name="___retention_2007_CTSG1_FocusTWGs-test_STRJ(SOC)_SOC_Proposal_2 (1)_2007Test_SoC_0618_2008Test0722_Table Test-T8 RF updated 14 July 2009 2" xfId="6394" xr:uid="{00000000-0005-0000-0000-000074060000}"/>
    <cellStyle name="___retention_2007_CTSG1_FocusTWGs-test_STRJ(SOC)_SOC_Proposal_2 (1)_2007Test_SoC_0618_2008Test1215" xfId="421" xr:uid="{00000000-0005-0000-0000-000075060000}"/>
    <cellStyle name="___retention_2007_CTSG1_FocusTWGs-test_STRJ(SOC)_SOC_Proposal_2 (1)_2007Test_SoC_0618_2008Test1215 2" xfId="6395" xr:uid="{00000000-0005-0000-0000-000076060000}"/>
    <cellStyle name="___retention_2007_CTSG1_FocusTWGs-test_STRJ(SOC)_SOC_Proposal_2 (1)_2007Test_SoC_0618_2008Test1215_Table Test-T8 RF updated 14 July 2009" xfId="422" xr:uid="{00000000-0005-0000-0000-000077060000}"/>
    <cellStyle name="___retention_2007_CTSG1_FocusTWGs-test_STRJ(SOC)_SOC_Proposal_2 (1)_2007Test_SoC_0618_2008Test1215_Table Test-T8 RF updated 14 July 2009 2" xfId="6396" xr:uid="{00000000-0005-0000-0000-000078060000}"/>
    <cellStyle name="___retention_2007_CTSG1_FocusTWGs-test_STRJ(SOC)_SOC_Proposal_2 (1)_2007Test_SoC_0618_2008TestProposals_Handler_081208" xfId="423" xr:uid="{00000000-0005-0000-0000-000079060000}"/>
    <cellStyle name="___retention_2007_CTSG1_FocusTWGs-test_STRJ(SOC)_SOC_Proposal_2 (1)_2007Test_SoC_0618_2008TestProposals_Handler_081208 2" xfId="6397" xr:uid="{00000000-0005-0000-0000-00007A060000}"/>
    <cellStyle name="___retention_2007_CTSG1_FocusTWGs-test_STRJ(SOC)_SOC_Proposal_2 (1)_2007Test_SoC_0618_2008TestProposals_Handler_081208_Table Test-T8 RF updated 14 July 2009" xfId="424" xr:uid="{00000000-0005-0000-0000-00007B060000}"/>
    <cellStyle name="___retention_2007_CTSG1_FocusTWGs-test_STRJ(SOC)_SOC_Proposal_2 (1)_2007Test_SoC_0618_2008TestProposals_Handler_081208_Table Test-T8 RF updated 14 July 2009 2" xfId="6398" xr:uid="{00000000-0005-0000-0000-00007C060000}"/>
    <cellStyle name="___retention_2007_CTSG1_FocusTWGs-test_STRJ(SOC)_SOC_Proposal_2 (1)_2007Test_SoC_0618_2009 ITRS TestTable(Handler)090505" xfId="425" xr:uid="{00000000-0005-0000-0000-00007D060000}"/>
    <cellStyle name="___retention_2007_CTSG1_FocusTWGs-test_STRJ(SOC)_SOC_Proposal_2 (1)_2007Test_SoC_0618_2009 ITRS TestTable(Handler)090505 2" xfId="6399" xr:uid="{00000000-0005-0000-0000-00007E060000}"/>
    <cellStyle name="___retention_2007_CTSG1_FocusTWGs-test_STRJ(SOC)_SOC_Proposal_2 (1)_2007Test_SoC_0618_2009 TR Tables_Factory Integration version 08-LSW" xfId="3129" xr:uid="{00000000-0005-0000-0000-00007F060000}"/>
    <cellStyle name="___retention_2007_CTSG1_FocusTWGs-test_STRJ(SOC)_SOC_Proposal_2 (1)_2007Test_SoC_0618_2009 TR Tables_Factory Integration(20090806)_02A" xfId="3130" xr:uid="{00000000-0005-0000-0000-000080060000}"/>
    <cellStyle name="___retention_2007_CTSG1_FocusTWGs-test_STRJ(SOC)_SOC_Proposal_2 (1)_2007Test_SoC_0618_2009_INDEX" xfId="6400" xr:uid="{00000000-0005-0000-0000-000081060000}"/>
    <cellStyle name="___retention_2007_CTSG1_FocusTWGs-test_STRJ(SOC)_SOC_Proposal_2 (1)_2007Test_SoC_0618_2009_InterconnectTables_03032010" xfId="6401" xr:uid="{00000000-0005-0000-0000-000082060000}"/>
    <cellStyle name="___retention_2007_CTSG1_FocusTWGs-test_STRJ(SOC)_SOC_Proposal_2 (1)_2007Test_SoC_0618_2009Tables_FOCUS_B_ITRS" xfId="3131" xr:uid="{00000000-0005-0000-0000-000083060000}"/>
    <cellStyle name="___retention_2007_CTSG1_FocusTWGs-test_STRJ(SOC)_SOC_Proposal_2 (1)_2007Test_SoC_0618_2009Tables_FOCUS_B_itwg(Factory Integration)09" xfId="3132" xr:uid="{00000000-0005-0000-0000-000084060000}"/>
    <cellStyle name="___retention_2007_CTSG1_FocusTWGs-test_STRJ(SOC)_SOC_Proposal_2 (1)_2007Test_SoC_0618_2009Tables_Focus_B-LITH-US-Bussels-V3" xfId="3133" xr:uid="{00000000-0005-0000-0000-000085060000}"/>
    <cellStyle name="___retention_2007_CTSG1_FocusTWGs-test_STRJ(SOC)_SOC_Proposal_2 (1)_2007Test_SoC_0618_2009Tables_Focus_B-LITH-US-V13b" xfId="3134" xr:uid="{00000000-0005-0000-0000-000086060000}"/>
    <cellStyle name="___retention_2007_CTSG1_FocusTWGs-test_STRJ(SOC)_SOC_Proposal_2 (1)_2007Test_SoC_0618_2009Tables_FOCUS_C_ITRS-FEPITWG(LL edits)" xfId="9901" xr:uid="{00000000-0005-0000-0000-000087060000}"/>
    <cellStyle name="___retention_2007_CTSG1_FocusTWGs-test_STRJ(SOC)_SOC_Proposal_2 (1)_2007Test_SoC_0618_2009Tables_FOCUS_C_ITRSV1" xfId="3135" xr:uid="{00000000-0005-0000-0000-000088060000}"/>
    <cellStyle name="___retention_2007_CTSG1_FocusTWGs-test_STRJ(SOC)_SOC_Proposal_2 (1)_2007Test_SoC_0618_2009Tables_FOCUS_C_ITRSV3" xfId="3136" xr:uid="{00000000-0005-0000-0000-000089060000}"/>
    <cellStyle name="___retention_2007_CTSG1_FocusTWGs-test_STRJ(SOC)_SOC_Proposal_2 (1)_2007Test_SoC_0618_2009Tables_FOCUS_D_ITRS-ITWG Copy 2010 V1" xfId="3137" xr:uid="{00000000-0005-0000-0000-00008A060000}"/>
    <cellStyle name="___retention_2007_CTSG1_FocusTWGs-test_STRJ(SOC)_SOC_Proposal_2 (1)_2007Test_SoC_0618_2009Tables_FOCUS_E_ITRS-AP and Interconnectv1" xfId="6402" xr:uid="{00000000-0005-0000-0000-00008B060000}"/>
    <cellStyle name="___retention_2007_CTSG1_FocusTWGs-test_STRJ(SOC)_SOC_Proposal_2 (1)_2007Test_SoC_0618_2009Tables_FOCUS_E_ITRS-Interconnect-DRAFT" xfId="6403" xr:uid="{00000000-0005-0000-0000-00008C060000}"/>
    <cellStyle name="___retention_2007_CTSG1_FocusTWGs-test_STRJ(SOC)_SOC_Proposal_2 (1)_2007Test_SoC_0618_2009Tables_ORTC_V5" xfId="3138" xr:uid="{00000000-0005-0000-0000-00008D060000}"/>
    <cellStyle name="___retention_2007_CTSG1_FocusTWGs-test_STRJ(SOC)_SOC_Proposal_2 (1)_2007Test_SoC_0618_2010-Update-PIDS-4B-lsw" xfId="9902" xr:uid="{00000000-0005-0000-0000-00008E060000}"/>
    <cellStyle name="___retention_2007_CTSG1_FocusTWGs-test_STRJ(SOC)_SOC_Proposal_2 (1)_2007Test_SoC_0618_2011_ORTC-2A" xfId="5681" xr:uid="{00000000-0005-0000-0000-00008F060000}"/>
    <cellStyle name="___retention_2007_CTSG1_FocusTWGs-test_STRJ(SOC)_SOC_Proposal_2 (1)_2007Test_SoC_0618_4FINAL2009Tables_ERD_Oct30_lsw" xfId="3139" xr:uid="{00000000-0005-0000-0000-000090060000}"/>
    <cellStyle name="___retention_2007_CTSG1_FocusTWGs-test_STRJ(SOC)_SOC_Proposal_2 (1)_2007Test_SoC_0618_4FINAL2009Tables_ERD_Oct30_lsw2" xfId="3140" xr:uid="{00000000-0005-0000-0000-000091060000}"/>
    <cellStyle name="___retention_2007_CTSG1_FocusTWGs-test_STRJ(SOC)_SOC_Proposal_2 (1)_2007Test_SoC_0618_ITRS 2010 NAND Flash table revision--LSW  (Revised 09-15-2010)" xfId="9903" xr:uid="{00000000-0005-0000-0000-000092060000}"/>
    <cellStyle name="___retention_2007_CTSG1_FocusTWGs-test_STRJ(SOC)_SOC_Proposal_2 (1)_2007Test_SoC_0618_ITRS B)_Table_ver6_INTC1~6_021710_After_Telecon_Rev_Alexis-lswEDITORS-NOTES" xfId="6404" xr:uid="{00000000-0005-0000-0000-000093060000}"/>
    <cellStyle name="___retention_2007_CTSG1_FocusTWGs-test_STRJ(SOC)_SOC_Proposal_2 (1)_2007Test_SoC_0618_ITRS EUV Mask WG Meeting with Proposals-2009" xfId="3141" xr:uid="{00000000-0005-0000-0000-000094060000}"/>
    <cellStyle name="___retention_2007_CTSG1_FocusTWGs-test_STRJ(SOC)_SOC_Proposal_2 (1)_2007Test_SoC_0618_ITRS Optica Mask Table change note 200907011" xfId="3142" xr:uid="{00000000-0005-0000-0000-000095060000}"/>
    <cellStyle name="___retention_2007_CTSG1_FocusTWGs-test_STRJ(SOC)_SOC_Proposal_2 (1)_2007Test_SoC_0618_Litho_Challenges_2009_ITRS_Lith_Table_Summary-V5" xfId="3143" xr:uid="{00000000-0005-0000-0000-000096060000}"/>
    <cellStyle name="___retention_2007_CTSG1_FocusTWGs-test_STRJ(SOC)_SOC_Proposal_2 (1)_2007Test_SoC_0618_Table INTC6-Final from Italy" xfId="6405" xr:uid="{00000000-0005-0000-0000-000097060000}"/>
    <cellStyle name="___retention_2007_CTSG1_FocusTWGs-test_STRJ(SOC)_SOC_Proposal_2 (1)_2007Test_SoC_0618_Table Test-T11 Prober updated 08Jul09" xfId="426" xr:uid="{00000000-0005-0000-0000-000098060000}"/>
    <cellStyle name="___retention_2007_CTSG1_FocusTWGs-test_STRJ(SOC)_SOC_Proposal_2 (1)_2007Test_SoC_0618_Table Test-T11 Prober updated 08Jul09 2" xfId="6406" xr:uid="{00000000-0005-0000-0000-000099060000}"/>
    <cellStyle name="___retention_2007_CTSG1_FocusTWGs-test_STRJ(SOC)_SOC_Proposal_2 (1)_2007Test_SoC_0618_Table Test-T8 RF updated 14 July 2009" xfId="427" xr:uid="{00000000-0005-0000-0000-00009A060000}"/>
    <cellStyle name="___retention_2007_CTSG1_FocusTWGs-test_STRJ(SOC)_SOC_Proposal_2 (1)_2007Test_SoC_0618_Table Test-T8 RF updated 14 July 2009 2" xfId="6407" xr:uid="{00000000-0005-0000-0000-00009B060000}"/>
    <cellStyle name="___retention_2007_CTSG1_FocusTWGs-test_STRJ(SOC)_SOC_Proposal_2 (1)_2007Test_SoC_0618_Table-PIDS4-LSW" xfId="9603" xr:uid="{00000000-0005-0000-0000-00009C060000}"/>
    <cellStyle name="___retention_2007_CTSG1_FocusTWGs-test_STRJ(SOC)_SOC_Proposal_2 (1)_2007Test_SoC_0618_Test_Tables_20081208" xfId="428" xr:uid="{00000000-0005-0000-0000-00009D060000}"/>
    <cellStyle name="___retention_2007_CTSG1_FocusTWGs-test_STRJ(SOC)_SOC_Proposal_2 (1)_2007Test_SoC_0618_Test_Tables_20081208 2" xfId="6408" xr:uid="{00000000-0005-0000-0000-00009E060000}"/>
    <cellStyle name="___retention_2007_CTSG1_FocusTWGs-test_STRJ(SOC)_SOC_Proposal_2 (1)_2007Test_SoC_0618_Test_Tables_20081208 Korea feedback_08081225 " xfId="429" xr:uid="{00000000-0005-0000-0000-00009F060000}"/>
    <cellStyle name="___retention_2007_CTSG1_FocusTWGs-test_STRJ(SOC)_SOC_Proposal_2 (1)_2007Test_SoC_0618_Test_Tables_20081208 Korea feedback_08081225  2" xfId="6409" xr:uid="{00000000-0005-0000-0000-0000A0060000}"/>
    <cellStyle name="___retention_2007_CTSG1_FocusTWGs-test_STRJ(SOC)_SOC_Proposal_2 (1)_2007Test_SoC_0618_Test_Tables_20081208 Korea feedback_08081225 _Table Test-T8 RF updated 14 July 2009" xfId="430" xr:uid="{00000000-0005-0000-0000-0000A1060000}"/>
    <cellStyle name="___retention_2007_CTSG1_FocusTWGs-test_STRJ(SOC)_SOC_Proposal_2 (1)_2007Test_SoC_0618_Test_Tables_20081208 Korea feedback_08081225 _Table Test-T8 RF updated 14 July 2009 2" xfId="6410" xr:uid="{00000000-0005-0000-0000-0000A2060000}"/>
    <cellStyle name="___retention_2007_CTSG1_FocusTWGs-test_STRJ(SOC)_SOC_Proposal_2 (1)_2007Test_SoC_0618_Test_Tables_20081208_Table Test-T8 RF updated 14 July 2009" xfId="431" xr:uid="{00000000-0005-0000-0000-0000A3060000}"/>
    <cellStyle name="___retention_2007_CTSG1_FocusTWGs-test_STRJ(SOC)_SOC_Proposal_2 (1)_2007Test_SoC_0618_Test_Tables_20081208_Table Test-T8 RF updated 14 July 2009 2" xfId="6411" xr:uid="{00000000-0005-0000-0000-0000A4060000}"/>
    <cellStyle name="___retention_2007_CTSG1_FocusTWGs-test_STRJ(SOC)_SOC_Proposal_2 (1)_2007Test_SoC_0618_Test_Tables_20081231プローブカード案" xfId="432" xr:uid="{00000000-0005-0000-0000-0000A5060000}"/>
    <cellStyle name="___retention_2007_CTSG1_FocusTWGs-test_STRJ(SOC)_SOC_Proposal_2 (1)_2007Test_SoC_0618_Test_Tables_20081231プローブカード案 2" xfId="6412" xr:uid="{00000000-0005-0000-0000-0000A6060000}"/>
    <cellStyle name="___retention_2007_CTSG1_FocusTWGs-test_STRJ(SOC)_SOC_Proposal_2 (1)_2007Test_SoC_0618_Test_Tables_20081231プローブカード案_Table Test-T8 RF updated 14 July 2009" xfId="433" xr:uid="{00000000-0005-0000-0000-0000A7060000}"/>
    <cellStyle name="___retention_2007_CTSG1_FocusTWGs-test_STRJ(SOC)_SOC_Proposal_2 (1)_2007Test_SoC_0618_Test_Tables_20081231プローブカード案_Table Test-T8 RF updated 14 July 2009 2" xfId="6413" xr:uid="{00000000-0005-0000-0000-0000A8060000}"/>
    <cellStyle name="___retention_2007_CTSG1_FocusTWGs-test_STRJ(SOC)_SOC_Proposal_2 (1)_2007Test_SoC_0618_Test_Tables_20090113プローブカード案2" xfId="434" xr:uid="{00000000-0005-0000-0000-0000A9060000}"/>
    <cellStyle name="___retention_2007_CTSG1_FocusTWGs-test_STRJ(SOC)_SOC_Proposal_2 (1)_2007Test_SoC_0618_Test_Tables_20090113プローブカード案2 2" xfId="6414" xr:uid="{00000000-0005-0000-0000-0000AA060000}"/>
    <cellStyle name="___retention_2007_CTSG1_FocusTWGs-test_STRJ(SOC)_SOC_Proposal_2 (1)_2007Test_SoC_0618_Test_Tables_20090113プローブカード案2_Table Test-T8 RF updated 14 July 2009" xfId="435" xr:uid="{00000000-0005-0000-0000-0000AB060000}"/>
    <cellStyle name="___retention_2007_CTSG1_FocusTWGs-test_STRJ(SOC)_SOC_Proposal_2 (1)_2007Test_SoC_0618_Test_Tables_20090113プローブカード案2_Table Test-T8 RF updated 14 July 2009 2" xfId="6415" xr:uid="{00000000-0005-0000-0000-0000AC060000}"/>
    <cellStyle name="___retention_2007_CTSG1_FocusTWGs-test_STRJ(SOC)_SOC_Proposal_2 (1)_2007Test_SoC_0618_Test_Tables_20090113プローブカード案3" xfId="436" xr:uid="{00000000-0005-0000-0000-0000AD060000}"/>
    <cellStyle name="___retention_2007_CTSG1_FocusTWGs-test_STRJ(SOC)_SOC_Proposal_2 (1)_2007Test_SoC_0618_Test_Tables_20090113プローブカード案3 2" xfId="6416" xr:uid="{00000000-0005-0000-0000-0000AE060000}"/>
    <cellStyle name="___retention_2007_CTSG1_FocusTWGs-test_STRJ(SOC)_SOC_Proposal_2 (1)_2007Test_SoC_0618_Test_Tables_20090113プローブカード案3_Table Test-T8 RF updated 14 July 2009" xfId="437" xr:uid="{00000000-0005-0000-0000-0000AF060000}"/>
    <cellStyle name="___retention_2007_CTSG1_FocusTWGs-test_STRJ(SOC)_SOC_Proposal_2 (1)_2007Test_SoC_0618_Test_Tables_20090113プローブカード案3_Table Test-T8 RF updated 14 July 2009 2" xfId="6417" xr:uid="{00000000-0005-0000-0000-0000B0060000}"/>
    <cellStyle name="___retention_2007_CTSG1_FocusTWGs-test_STRJ(SOC)_SOC_Proposal_2 (1)_2007Test_SoC_0618_To Linda ITRS_NILb (2)" xfId="3144" xr:uid="{00000000-0005-0000-0000-0000B1060000}"/>
    <cellStyle name="___retention_2007_CTSG1_FocusTWGs-test_STRJ(SOC)_SOC_Proposal_2 (1)_2007Test_SoC_0618_見直しfor2009：2007Test0829_SoC&amp;Logic" xfId="438" xr:uid="{00000000-0005-0000-0000-0000B2060000}"/>
    <cellStyle name="___retention_2007_CTSG1_FocusTWGs-test_STRJ(SOC)_SOC_Proposal_2 (1)_2007Test_SoC_0618_見直しfor2009：2007Test0829_SoC&amp;Logic 2" xfId="6418" xr:uid="{00000000-0005-0000-0000-0000B3060000}"/>
    <cellStyle name="___retention_2007_CTSG1_FocusTWGs-test_STRJ(SOC)_SOC_Proposal_2 (1)_2007Test_SoC_0618_見直しfor2009：2007Test0829_SoC&amp;Logic(0707会議後)" xfId="439" xr:uid="{00000000-0005-0000-0000-0000B4060000}"/>
    <cellStyle name="___retention_2007_CTSG1_FocusTWGs-test_STRJ(SOC)_SOC_Proposal_2 (1)_2007Test_SoC_0618_見直しfor2009：2007Test0829_SoC&amp;Logic(0707会議後) 2" xfId="6419" xr:uid="{00000000-0005-0000-0000-0000B5060000}"/>
    <cellStyle name="___retention_2007_CTSG1_FocusTWGs-test_STRJ(SOC)_SOC_Proposal_2 (1)_2008Tables_FOCUS_ERM-ERD-FEP-LITH-INTC-FAC-AP_DRAFTv7" xfId="440" xr:uid="{00000000-0005-0000-0000-0000B6060000}"/>
    <cellStyle name="___retention_2007_CTSG1_FocusTWGs-test_STRJ(SOC)_SOC_Proposal_2 (1)_2008Tables_FOCUS_ERM-ERD-FEP-LITH-INTC-FAC-AP_DRAFTv7 2" xfId="10085" xr:uid="{00000000-0005-0000-0000-0000B7060000}"/>
    <cellStyle name="___retention_2007_CTSG1_FocusTWGs-test_STRJ(SOC)_SOC_Proposal_2 (1)_2008Tables_FOCUS_ERM-ERD-FEP-LITH-INTC-FAC-AP_DRAFTv7 3" xfId="3145" xr:uid="{00000000-0005-0000-0000-0000B8060000}"/>
    <cellStyle name="___retention_2007_CTSG1_FocusTWGs-test_STRJ(SOC)_SOC_Proposal_2 (1)_2008Tables_FOCUS_ERM-ERD-FEP-LITH-INTC-FAC-AP_DRAFTv7_2009 TR Tables_Factory Integration version 08-LSW" xfId="3146" xr:uid="{00000000-0005-0000-0000-0000B9060000}"/>
    <cellStyle name="___retention_2007_CTSG1_FocusTWGs-test_STRJ(SOC)_SOC_Proposal_2 (1)_2008Tables_FOCUS_ERM-ERD-FEP-LITH-INTC-FAC-AP_DRAFTv7_2009 TR Tables_Factory Integration(20090806)_02A" xfId="3147" xr:uid="{00000000-0005-0000-0000-0000BA060000}"/>
    <cellStyle name="___retention_2007_CTSG1_FocusTWGs-test_STRJ(SOC)_SOC_Proposal_2 (1)_2008Tables_FOCUS_ERM-ERD-FEP-LITH-INTC-FAC-AP_DRAFTv7_2009_INDEX" xfId="6420" xr:uid="{00000000-0005-0000-0000-0000BB060000}"/>
    <cellStyle name="___retention_2007_CTSG1_FocusTWGs-test_STRJ(SOC)_SOC_Proposal_2 (1)_2008Tables_FOCUS_ERM-ERD-FEP-LITH-INTC-FAC-AP_DRAFTv7_2009_InterconnectTables_03032010" xfId="6421" xr:uid="{00000000-0005-0000-0000-0000BC060000}"/>
    <cellStyle name="___retention_2007_CTSG1_FocusTWGs-test_STRJ(SOC)_SOC_Proposal_2 (1)_2008Tables_FOCUS_ERM-ERD-FEP-LITH-INTC-FAC-AP_DRAFTv7_2009Tables_FOCUS_B_ITRS" xfId="3148" xr:uid="{00000000-0005-0000-0000-0000BD060000}"/>
    <cellStyle name="___retention_2007_CTSG1_FocusTWGs-test_STRJ(SOC)_SOC_Proposal_2 (1)_2008Tables_FOCUS_ERM-ERD-FEP-LITH-INTC-FAC-AP_DRAFTv7_2009Tables_FOCUS_B_itwg(Factory Integration)09" xfId="3149" xr:uid="{00000000-0005-0000-0000-0000BE060000}"/>
    <cellStyle name="___retention_2007_CTSG1_FocusTWGs-test_STRJ(SOC)_SOC_Proposal_2 (1)_2008Tables_FOCUS_ERM-ERD-FEP-LITH-INTC-FAC-AP_DRAFTv7_2009Tables_Focus_B-LITH-US-Bussels-V3" xfId="3150" xr:uid="{00000000-0005-0000-0000-0000BF060000}"/>
    <cellStyle name="___retention_2007_CTSG1_FocusTWGs-test_STRJ(SOC)_SOC_Proposal_2 (1)_2008Tables_FOCUS_ERM-ERD-FEP-LITH-INTC-FAC-AP_DRAFTv7_2009Tables_Focus_B-LITH-US-V13b" xfId="3151" xr:uid="{00000000-0005-0000-0000-0000C0060000}"/>
    <cellStyle name="___retention_2007_CTSG1_FocusTWGs-test_STRJ(SOC)_SOC_Proposal_2 (1)_2008Tables_FOCUS_ERM-ERD-FEP-LITH-INTC-FAC-AP_DRAFTv7_2009Tables_FOCUS_C_ITRS-FEPITWG(LL edits)" xfId="10215" xr:uid="{00000000-0005-0000-0000-0000C1060000}"/>
    <cellStyle name="___retention_2007_CTSG1_FocusTWGs-test_STRJ(SOC)_SOC_Proposal_2 (1)_2008Tables_FOCUS_ERM-ERD-FEP-LITH-INTC-FAC-AP_DRAFTv7_2009Tables_FOCUS_C_ITRSV1" xfId="3152" xr:uid="{00000000-0005-0000-0000-0000C2060000}"/>
    <cellStyle name="___retention_2007_CTSG1_FocusTWGs-test_STRJ(SOC)_SOC_Proposal_2 (1)_2008Tables_FOCUS_ERM-ERD-FEP-LITH-INTC-FAC-AP_DRAFTv7_2009Tables_FOCUS_C_ITRSV3" xfId="3153" xr:uid="{00000000-0005-0000-0000-0000C3060000}"/>
    <cellStyle name="___retention_2007_CTSG1_FocusTWGs-test_STRJ(SOC)_SOC_Proposal_2 (1)_2008Tables_FOCUS_ERM-ERD-FEP-LITH-INTC-FAC-AP_DRAFTv7_2009Tables_FOCUS_D_ITRS-ITWG Copy 2010 V1" xfId="3154" xr:uid="{00000000-0005-0000-0000-0000C4060000}"/>
    <cellStyle name="___retention_2007_CTSG1_FocusTWGs-test_STRJ(SOC)_SOC_Proposal_2 (1)_2008Tables_FOCUS_ERM-ERD-FEP-LITH-INTC-FAC-AP_DRAFTv7_2009Tables_FOCUS_E_ITRS-AP and Interconnectv1" xfId="6422" xr:uid="{00000000-0005-0000-0000-0000C5060000}"/>
    <cellStyle name="___retention_2007_CTSG1_FocusTWGs-test_STRJ(SOC)_SOC_Proposal_2 (1)_2008Tables_FOCUS_ERM-ERD-FEP-LITH-INTC-FAC-AP_DRAFTv7_2009Tables_FOCUS_E_ITRS-Interconnect-DRAFT" xfId="6423" xr:uid="{00000000-0005-0000-0000-0000C6060000}"/>
    <cellStyle name="___retention_2007_CTSG1_FocusTWGs-test_STRJ(SOC)_SOC_Proposal_2 (1)_2008Tables_FOCUS_ERM-ERD-FEP-LITH-INTC-FAC-AP_DRAFTv7_2009Tables_ORTC_V5" xfId="3155" xr:uid="{00000000-0005-0000-0000-0000C7060000}"/>
    <cellStyle name="___retention_2007_CTSG1_FocusTWGs-test_STRJ(SOC)_SOC_Proposal_2 (1)_2008Tables_FOCUS_ERM-ERD-FEP-LITH-INTC-FAC-AP_DRAFTv7_2010-Update-PIDS-4B-lsw" xfId="10216" xr:uid="{00000000-0005-0000-0000-0000C8060000}"/>
    <cellStyle name="___retention_2007_CTSG1_FocusTWGs-test_STRJ(SOC)_SOC_Proposal_2 (1)_2008Tables_FOCUS_ERM-ERD-FEP-LITH-INTC-FAC-AP_DRAFTv7_2011_ORTC-2A" xfId="5682" xr:uid="{00000000-0005-0000-0000-0000C9060000}"/>
    <cellStyle name="___retention_2007_CTSG1_FocusTWGs-test_STRJ(SOC)_SOC_Proposal_2 (1)_2008Tables_FOCUS_ERM-ERD-FEP-LITH-INTC-FAC-AP_DRAFTv7_4FINAL2009Tables_ERD_Oct30_lsw" xfId="3156" xr:uid="{00000000-0005-0000-0000-0000CA060000}"/>
    <cellStyle name="___retention_2007_CTSG1_FocusTWGs-test_STRJ(SOC)_SOC_Proposal_2 (1)_2008Tables_FOCUS_ERM-ERD-FEP-LITH-INTC-FAC-AP_DRAFTv7_4FINAL2009Tables_ERD_Oct30_lsw2" xfId="3157" xr:uid="{00000000-0005-0000-0000-0000CB060000}"/>
    <cellStyle name="___retention_2007_CTSG1_FocusTWGs-test_STRJ(SOC)_SOC_Proposal_2 (1)_2008Tables_FOCUS_ERM-ERD-FEP-LITH-INTC-FAC-AP_DRAFTv7_ITRS 2010 NAND Flash table revision--LSW  (Revised 09-15-2010)" xfId="9904" xr:uid="{00000000-0005-0000-0000-0000CC060000}"/>
    <cellStyle name="___retention_2007_CTSG1_FocusTWGs-test_STRJ(SOC)_SOC_Proposal_2 (1)_2008Tables_FOCUS_ERM-ERD-FEP-LITH-INTC-FAC-AP_DRAFTv7_ITRS B)_Table_ver6_INTC1~6_021710_After_Telecon_Rev_Alexis-lswEDITORS-NOTES" xfId="6424" xr:uid="{00000000-0005-0000-0000-0000CD060000}"/>
    <cellStyle name="___retention_2007_CTSG1_FocusTWGs-test_STRJ(SOC)_SOC_Proposal_2 (1)_2008Tables_FOCUS_ERM-ERD-FEP-LITH-INTC-FAC-AP_DRAFTv7_ITRS EUV Mask WG Meeting with Proposals-2009" xfId="3158" xr:uid="{00000000-0005-0000-0000-0000CE060000}"/>
    <cellStyle name="___retention_2007_CTSG1_FocusTWGs-test_STRJ(SOC)_SOC_Proposal_2 (1)_2008Tables_FOCUS_ERM-ERD-FEP-LITH-INTC-FAC-AP_DRAFTv7_ITRS Optica Mask Table change note 200907011" xfId="3159" xr:uid="{00000000-0005-0000-0000-0000CF060000}"/>
    <cellStyle name="___retention_2007_CTSG1_FocusTWGs-test_STRJ(SOC)_SOC_Proposal_2 (1)_2008Tables_FOCUS_ERM-ERD-FEP-LITH-INTC-FAC-AP_DRAFTv7_Litho_Challenges_2009_ITRS_Lith_Table_Summary-V5" xfId="3160" xr:uid="{00000000-0005-0000-0000-0000D0060000}"/>
    <cellStyle name="___retention_2007_CTSG1_FocusTWGs-test_STRJ(SOC)_SOC_Proposal_2 (1)_2008Tables_FOCUS_ERM-ERD-FEP-LITH-INTC-FAC-AP_DRAFTv7_Table INTC6-Final from Italy" xfId="6425" xr:uid="{00000000-0005-0000-0000-0000D1060000}"/>
    <cellStyle name="___retention_2007_CTSG1_FocusTWGs-test_STRJ(SOC)_SOC_Proposal_2 (1)_2008Tables_FOCUS_ERM-ERD-FEP-LITH-INTC-FAC-AP_DRAFTv7_Table-PIDS4-LSW" xfId="10217" xr:uid="{00000000-0005-0000-0000-0000D2060000}"/>
    <cellStyle name="___retention_2007_CTSG1_FocusTWGs-test_STRJ(SOC)_SOC_Proposal_2 (1)_2008Tables_FOCUS_ERM-ERD-FEP-LITH-INTC-FAC-AP_DRAFTv7_To Linda ITRS_NILb (2)" xfId="3161" xr:uid="{00000000-0005-0000-0000-0000D3060000}"/>
    <cellStyle name="___retention_2007_CTSG1_FocusTWGs-test_STRJ(SOC)_SOC_Proposal_2 (1)_2008Test 081203 handler revised proposal by SEAJ" xfId="441" xr:uid="{00000000-0005-0000-0000-0000D4060000}"/>
    <cellStyle name="___retention_2007_CTSG1_FocusTWGs-test_STRJ(SOC)_SOC_Proposal_2 (1)_2008Test 081203 handler revised proposal by SEAJ 2" xfId="6426" xr:uid="{00000000-0005-0000-0000-0000D5060000}"/>
    <cellStyle name="___retention_2007_CTSG1_FocusTWGs-test_STRJ(SOC)_SOC_Proposal_2 (1)_2008Test 081203 handler revised proposal by SEAJ_2009 ITRS TestTable(Handler)090505" xfId="442" xr:uid="{00000000-0005-0000-0000-0000D6060000}"/>
    <cellStyle name="___retention_2007_CTSG1_FocusTWGs-test_STRJ(SOC)_SOC_Proposal_2 (1)_2008Test 081203 handler revised proposal by SEAJ_2009 ITRS TestTable(Handler)090505 2" xfId="6427" xr:uid="{00000000-0005-0000-0000-0000D7060000}"/>
    <cellStyle name="___retention_2007_CTSG1_FocusTWGs-test_STRJ(SOC)_SOC_Proposal_2 (1)_2008Test 081203 handler revised proposal by SEAJ_Table Test-T8 RF updated 14 July 2009" xfId="443" xr:uid="{00000000-0005-0000-0000-0000D8060000}"/>
    <cellStyle name="___retention_2007_CTSG1_FocusTWGs-test_STRJ(SOC)_SOC_Proposal_2 (1)_2008Test 081203 handler revised proposal by SEAJ_Table Test-T8 RF updated 14 July 2009 2" xfId="6428" xr:uid="{00000000-0005-0000-0000-0000D9060000}"/>
    <cellStyle name="___retention_2007_CTSG1_FocusTWGs-test_STRJ(SOC)_SOC_Proposal_2 (1)_2008Test 1120 prober " xfId="444" xr:uid="{00000000-0005-0000-0000-0000DA060000}"/>
    <cellStyle name="___retention_2007_CTSG1_FocusTWGs-test_STRJ(SOC)_SOC_Proposal_2 (1)_2008Test 1120 prober  2" xfId="6429" xr:uid="{00000000-0005-0000-0000-0000DB060000}"/>
    <cellStyle name="___retention_2007_CTSG1_FocusTWGs-test_STRJ(SOC)_SOC_Proposal_2 (1)_2008Test 1120 prober _2009 ITRS TestTable(Handler)090505" xfId="445" xr:uid="{00000000-0005-0000-0000-0000DC060000}"/>
    <cellStyle name="___retention_2007_CTSG1_FocusTWGs-test_STRJ(SOC)_SOC_Proposal_2 (1)_2008Test 1120 prober _2009 ITRS TestTable(Handler)090505 2" xfId="6430" xr:uid="{00000000-0005-0000-0000-0000DD060000}"/>
    <cellStyle name="___retention_2007_CTSG1_FocusTWGs-test_STRJ(SOC)_SOC_Proposal_2 (1)_2008Test 1120 prober _Table Test-T8 RF updated 14 July 2009" xfId="446" xr:uid="{00000000-0005-0000-0000-0000DE060000}"/>
    <cellStyle name="___retention_2007_CTSG1_FocusTWGs-test_STRJ(SOC)_SOC_Proposal_2 (1)_2008Test 1120 prober _Table Test-T8 RF updated 14 July 2009 2" xfId="6431" xr:uid="{00000000-0005-0000-0000-0000DF060000}"/>
    <cellStyle name="___retention_2007_CTSG1_FocusTWGs-test_STRJ(SOC)_SOC_Proposal_2 (1)_2008Test0722" xfId="447" xr:uid="{00000000-0005-0000-0000-0000E0060000}"/>
    <cellStyle name="___retention_2007_CTSG1_FocusTWGs-test_STRJ(SOC)_SOC_Proposal_2 (1)_2008Test0722 2" xfId="6432" xr:uid="{00000000-0005-0000-0000-0000E1060000}"/>
    <cellStyle name="___retention_2007_CTSG1_FocusTWGs-test_STRJ(SOC)_SOC_Proposal_2 (1)_2008Test0722_2009 ITRS TestTable(Handler)090505" xfId="448" xr:uid="{00000000-0005-0000-0000-0000E2060000}"/>
    <cellStyle name="___retention_2007_CTSG1_FocusTWGs-test_STRJ(SOC)_SOC_Proposal_2 (1)_2008Test0722_2009 ITRS TestTable(Handler)090505 2" xfId="6433" xr:uid="{00000000-0005-0000-0000-0000E3060000}"/>
    <cellStyle name="___retention_2007_CTSG1_FocusTWGs-test_STRJ(SOC)_SOC_Proposal_2 (1)_2008Test0722_Table Test-T8 RF updated 14 July 2009" xfId="449" xr:uid="{00000000-0005-0000-0000-0000E4060000}"/>
    <cellStyle name="___retention_2007_CTSG1_FocusTWGs-test_STRJ(SOC)_SOC_Proposal_2 (1)_2008Test0722_Table Test-T8 RF updated 14 July 2009 2" xfId="6434" xr:uid="{00000000-0005-0000-0000-0000E5060000}"/>
    <cellStyle name="___retention_2007_CTSG1_FocusTWGs-test_STRJ(SOC)_SOC_Proposal_2 (1)_2008Test1215" xfId="450" xr:uid="{00000000-0005-0000-0000-0000E6060000}"/>
    <cellStyle name="___retention_2007_CTSG1_FocusTWGs-test_STRJ(SOC)_SOC_Proposal_2 (1)_2008Test1215 2" xfId="6435" xr:uid="{00000000-0005-0000-0000-0000E7060000}"/>
    <cellStyle name="___retention_2007_CTSG1_FocusTWGs-test_STRJ(SOC)_SOC_Proposal_2 (1)_2008Test1215_Table Test-T8 RF updated 14 July 2009" xfId="451" xr:uid="{00000000-0005-0000-0000-0000E8060000}"/>
    <cellStyle name="___retention_2007_CTSG1_FocusTWGs-test_STRJ(SOC)_SOC_Proposal_2 (1)_2008Test1215_Table Test-T8 RF updated 14 July 2009 2" xfId="6436" xr:uid="{00000000-0005-0000-0000-0000E9060000}"/>
    <cellStyle name="___retention_2007_CTSG1_FocusTWGs-test_STRJ(SOC)_SOC_Proposal_2 (1)_2008TestProposals_Handler_081208" xfId="452" xr:uid="{00000000-0005-0000-0000-0000EA060000}"/>
    <cellStyle name="___retention_2007_CTSG1_FocusTWGs-test_STRJ(SOC)_SOC_Proposal_2 (1)_2008TestProposals_Handler_081208 2" xfId="6437" xr:uid="{00000000-0005-0000-0000-0000EB060000}"/>
    <cellStyle name="___retention_2007_CTSG1_FocusTWGs-test_STRJ(SOC)_SOC_Proposal_2 (1)_2008TestProposals_Handler_081208_Table Test-T8 RF updated 14 July 2009" xfId="453" xr:uid="{00000000-0005-0000-0000-0000EC060000}"/>
    <cellStyle name="___retention_2007_CTSG1_FocusTWGs-test_STRJ(SOC)_SOC_Proposal_2 (1)_2008TestProposals_Handler_081208_Table Test-T8 RF updated 14 July 2009 2" xfId="6438" xr:uid="{00000000-0005-0000-0000-0000ED060000}"/>
    <cellStyle name="___retention_2007_CTSG1_FocusTWGs-test_STRJ(SOC)_SOC_Proposal_2 (1)_2009 ITRS TestTable(Handler)090505" xfId="454" xr:uid="{00000000-0005-0000-0000-0000EE060000}"/>
    <cellStyle name="___retention_2007_CTSG1_FocusTWGs-test_STRJ(SOC)_SOC_Proposal_2 (1)_2009 ITRS TestTable(Handler)090505 2" xfId="6439" xr:uid="{00000000-0005-0000-0000-0000EF060000}"/>
    <cellStyle name="___retention_2007_CTSG1_FocusTWGs-test_STRJ(SOC)_SOC_Proposal_2 (1)_2009 TR Tables_Factory Integration version 08-LSW" xfId="3162" xr:uid="{00000000-0005-0000-0000-0000F0060000}"/>
    <cellStyle name="___retention_2007_CTSG1_FocusTWGs-test_STRJ(SOC)_SOC_Proposal_2 (1)_2009 TR Tables_Factory Integration(20090806)_02A" xfId="3163" xr:uid="{00000000-0005-0000-0000-0000F1060000}"/>
    <cellStyle name="___retention_2007_CTSG1_FocusTWGs-test_STRJ(SOC)_SOC_Proposal_2 (1)_2009_INDEX" xfId="6440" xr:uid="{00000000-0005-0000-0000-0000F2060000}"/>
    <cellStyle name="___retention_2007_CTSG1_FocusTWGs-test_STRJ(SOC)_SOC_Proposal_2 (1)_2009_InterconnectTables_03032010" xfId="6441" xr:uid="{00000000-0005-0000-0000-0000F3060000}"/>
    <cellStyle name="___retention_2007_CTSG1_FocusTWGs-test_STRJ(SOC)_SOC_Proposal_2 (1)_2009Tables_FOCUS_B_ITRS" xfId="3164" xr:uid="{00000000-0005-0000-0000-0000F4060000}"/>
    <cellStyle name="___retention_2007_CTSG1_FocusTWGs-test_STRJ(SOC)_SOC_Proposal_2 (1)_2009Tables_FOCUS_B_itwg(Factory Integration)09" xfId="3165" xr:uid="{00000000-0005-0000-0000-0000F5060000}"/>
    <cellStyle name="___retention_2007_CTSG1_FocusTWGs-test_STRJ(SOC)_SOC_Proposal_2 (1)_2009Tables_Focus_B-LITH-US-Bussels-V3" xfId="3166" xr:uid="{00000000-0005-0000-0000-0000F6060000}"/>
    <cellStyle name="___retention_2007_CTSG1_FocusTWGs-test_STRJ(SOC)_SOC_Proposal_2 (1)_2009Tables_Focus_B-LITH-US-V13b" xfId="3167" xr:uid="{00000000-0005-0000-0000-0000F7060000}"/>
    <cellStyle name="___retention_2007_CTSG1_FocusTWGs-test_STRJ(SOC)_SOC_Proposal_2 (1)_2009Tables_FOCUS_C_ITRS-FEPITWG(LL edits)" xfId="9318" xr:uid="{00000000-0005-0000-0000-0000F8060000}"/>
    <cellStyle name="___retention_2007_CTSG1_FocusTWGs-test_STRJ(SOC)_SOC_Proposal_2 (1)_2009Tables_FOCUS_C_ITRSV1" xfId="3168" xr:uid="{00000000-0005-0000-0000-0000F9060000}"/>
    <cellStyle name="___retention_2007_CTSG1_FocusTWGs-test_STRJ(SOC)_SOC_Proposal_2 (1)_2009Tables_FOCUS_C_ITRSV3" xfId="3169" xr:uid="{00000000-0005-0000-0000-0000FA060000}"/>
    <cellStyle name="___retention_2007_CTSG1_FocusTWGs-test_STRJ(SOC)_SOC_Proposal_2 (1)_2009Tables_FOCUS_D_ITRS-ITWG Copy 2010 V1" xfId="3170" xr:uid="{00000000-0005-0000-0000-0000FB060000}"/>
    <cellStyle name="___retention_2007_CTSG1_FocusTWGs-test_STRJ(SOC)_SOC_Proposal_2 (1)_2009Tables_FOCUS_E_ITRS-AP and Interconnectv1" xfId="6442" xr:uid="{00000000-0005-0000-0000-0000FC060000}"/>
    <cellStyle name="___retention_2007_CTSG1_FocusTWGs-test_STRJ(SOC)_SOC_Proposal_2 (1)_2009Tables_FOCUS_E_ITRS-Interconnect-DRAFT" xfId="6443" xr:uid="{00000000-0005-0000-0000-0000FD060000}"/>
    <cellStyle name="___retention_2007_CTSG1_FocusTWGs-test_STRJ(SOC)_SOC_Proposal_2 (1)_2009Tables_ORTC_V5" xfId="3171" xr:uid="{00000000-0005-0000-0000-0000FE060000}"/>
    <cellStyle name="___retention_2007_CTSG1_FocusTWGs-test_STRJ(SOC)_SOC_Proposal_2 (1)_2010-Update-PIDS-4B-lsw" xfId="9319" xr:uid="{00000000-0005-0000-0000-0000FF060000}"/>
    <cellStyle name="___retention_2007_CTSG1_FocusTWGs-test_STRJ(SOC)_SOC_Proposal_2 (1)_2011_ORTC-2A" xfId="5683" xr:uid="{00000000-0005-0000-0000-000000070000}"/>
    <cellStyle name="___retention_2007_CTSG1_FocusTWGs-test_STRJ(SOC)_SOC_Proposal_2 (1)_4FINAL2009Tables_ERD_Oct30_lsw" xfId="3172" xr:uid="{00000000-0005-0000-0000-000001070000}"/>
    <cellStyle name="___retention_2007_CTSG1_FocusTWGs-test_STRJ(SOC)_SOC_Proposal_2 (1)_4FINAL2009Tables_ERD_Oct30_lsw2" xfId="3173" xr:uid="{00000000-0005-0000-0000-000002070000}"/>
    <cellStyle name="___retention_2007_CTSG1_FocusTWGs-test_STRJ(SOC)_SOC_Proposal_2 (1)_ITRS 2010 NAND Flash table revision--LSW  (Revised 09-15-2010)" xfId="9905" xr:uid="{00000000-0005-0000-0000-000003070000}"/>
    <cellStyle name="___retention_2007_CTSG1_FocusTWGs-test_STRJ(SOC)_SOC_Proposal_2 (1)_ITRS B)_Table_ver6_INTC1~6_021710_After_Telecon_Rev_Alexis-lswEDITORS-NOTES" xfId="6444" xr:uid="{00000000-0005-0000-0000-000004070000}"/>
    <cellStyle name="___retention_2007_CTSG1_FocusTWGs-test_STRJ(SOC)_SOC_Proposal_2 (1)_ITRS EUV Mask WG Meeting with Proposals-2009" xfId="3174" xr:uid="{00000000-0005-0000-0000-000005070000}"/>
    <cellStyle name="___retention_2007_CTSG1_FocusTWGs-test_STRJ(SOC)_SOC_Proposal_2 (1)_ITRS Optica Mask Table change note 200907011" xfId="3175" xr:uid="{00000000-0005-0000-0000-000006070000}"/>
    <cellStyle name="___retention_2007_CTSG1_FocusTWGs-test_STRJ(SOC)_SOC_Proposal_2 (1)_Litho_Challenges_2009_ITRS_Lith_Table_Summary-V5" xfId="3176" xr:uid="{00000000-0005-0000-0000-000007070000}"/>
    <cellStyle name="___retention_2007_CTSG1_FocusTWGs-test_STRJ(SOC)_SOC_Proposal_2 (1)_Table INTC6-Final from Italy" xfId="6445" xr:uid="{00000000-0005-0000-0000-000008070000}"/>
    <cellStyle name="___retention_2007_CTSG1_FocusTWGs-test_STRJ(SOC)_SOC_Proposal_2 (1)_Table Test-T11 Prober updated 08Jul09" xfId="455" xr:uid="{00000000-0005-0000-0000-000009070000}"/>
    <cellStyle name="___retention_2007_CTSG1_FocusTWGs-test_STRJ(SOC)_SOC_Proposal_2 (1)_Table Test-T11 Prober updated 08Jul09 2" xfId="6446" xr:uid="{00000000-0005-0000-0000-00000A070000}"/>
    <cellStyle name="___retention_2007_CTSG1_FocusTWGs-test_STRJ(SOC)_SOC_Proposal_2 (1)_Table Test-T8 RF updated 14 July 2009" xfId="456" xr:uid="{00000000-0005-0000-0000-00000B070000}"/>
    <cellStyle name="___retention_2007_CTSG1_FocusTWGs-test_STRJ(SOC)_SOC_Proposal_2 (1)_Table Test-T8 RF updated 14 July 2009 2" xfId="6447" xr:uid="{00000000-0005-0000-0000-00000C070000}"/>
    <cellStyle name="___retention_2007_CTSG1_FocusTWGs-test_STRJ(SOC)_SOC_Proposal_2 (1)_Table-PIDS4-LSW" xfId="10218" xr:uid="{00000000-0005-0000-0000-00000D070000}"/>
    <cellStyle name="___retention_2007_CTSG1_FocusTWGs-test_STRJ(SOC)_SOC_Proposal_2 (1)_Test_Tables_20081208" xfId="457" xr:uid="{00000000-0005-0000-0000-00000E070000}"/>
    <cellStyle name="___retention_2007_CTSG1_FocusTWGs-test_STRJ(SOC)_SOC_Proposal_2 (1)_Test_Tables_20081208 2" xfId="6448" xr:uid="{00000000-0005-0000-0000-00000F070000}"/>
    <cellStyle name="___retention_2007_CTSG1_FocusTWGs-test_STRJ(SOC)_SOC_Proposal_2 (1)_Test_Tables_20081208 Korea feedback_08081225 " xfId="458" xr:uid="{00000000-0005-0000-0000-000010070000}"/>
    <cellStyle name="___retention_2007_CTSG1_FocusTWGs-test_STRJ(SOC)_SOC_Proposal_2 (1)_Test_Tables_20081208 Korea feedback_08081225  2" xfId="6449" xr:uid="{00000000-0005-0000-0000-000011070000}"/>
    <cellStyle name="___retention_2007_CTSG1_FocusTWGs-test_STRJ(SOC)_SOC_Proposal_2 (1)_Test_Tables_20081208 Korea feedback_08081225 _Table Test-T8 RF updated 14 July 2009" xfId="459" xr:uid="{00000000-0005-0000-0000-000012070000}"/>
    <cellStyle name="___retention_2007_CTSG1_FocusTWGs-test_STRJ(SOC)_SOC_Proposal_2 (1)_Test_Tables_20081208 Korea feedback_08081225 _Table Test-T8 RF updated 14 July 2009 2" xfId="6450" xr:uid="{00000000-0005-0000-0000-000013070000}"/>
    <cellStyle name="___retention_2007_CTSG1_FocusTWGs-test_STRJ(SOC)_SOC_Proposal_2 (1)_Test_Tables_20081208_Table Test-T8 RF updated 14 July 2009" xfId="460" xr:uid="{00000000-0005-0000-0000-000014070000}"/>
    <cellStyle name="___retention_2007_CTSG1_FocusTWGs-test_STRJ(SOC)_SOC_Proposal_2 (1)_Test_Tables_20081208_Table Test-T8 RF updated 14 July 2009 2" xfId="6451" xr:uid="{00000000-0005-0000-0000-000015070000}"/>
    <cellStyle name="___retention_2007_CTSG1_FocusTWGs-test_STRJ(SOC)_SOC_Proposal_2 (1)_Test_Tables_20081231プローブカード案" xfId="461" xr:uid="{00000000-0005-0000-0000-000016070000}"/>
    <cellStyle name="___retention_2007_CTSG1_FocusTWGs-test_STRJ(SOC)_SOC_Proposal_2 (1)_Test_Tables_20081231プローブカード案 2" xfId="6452" xr:uid="{00000000-0005-0000-0000-000017070000}"/>
    <cellStyle name="___retention_2007_CTSG1_FocusTWGs-test_STRJ(SOC)_SOC_Proposal_2 (1)_Test_Tables_20081231プローブカード案_Table Test-T8 RF updated 14 July 2009" xfId="462" xr:uid="{00000000-0005-0000-0000-000018070000}"/>
    <cellStyle name="___retention_2007_CTSG1_FocusTWGs-test_STRJ(SOC)_SOC_Proposal_2 (1)_Test_Tables_20081231プローブカード案_Table Test-T8 RF updated 14 July 2009 2" xfId="6453" xr:uid="{00000000-0005-0000-0000-000019070000}"/>
    <cellStyle name="___retention_2007_CTSG1_FocusTWGs-test_STRJ(SOC)_SOC_Proposal_2 (1)_Test_Tables_20090113プローブカード案2" xfId="463" xr:uid="{00000000-0005-0000-0000-00001A070000}"/>
    <cellStyle name="___retention_2007_CTSG1_FocusTWGs-test_STRJ(SOC)_SOC_Proposal_2 (1)_Test_Tables_20090113プローブカード案2 2" xfId="6454" xr:uid="{00000000-0005-0000-0000-00001B070000}"/>
    <cellStyle name="___retention_2007_CTSG1_FocusTWGs-test_STRJ(SOC)_SOC_Proposal_2 (1)_Test_Tables_20090113プローブカード案2_Table Test-T8 RF updated 14 July 2009" xfId="464" xr:uid="{00000000-0005-0000-0000-00001C070000}"/>
    <cellStyle name="___retention_2007_CTSG1_FocusTWGs-test_STRJ(SOC)_SOC_Proposal_2 (1)_Test_Tables_20090113プローブカード案2_Table Test-T8 RF updated 14 July 2009 2" xfId="6455" xr:uid="{00000000-0005-0000-0000-00001D070000}"/>
    <cellStyle name="___retention_2007_CTSG1_FocusTWGs-test_STRJ(SOC)_SOC_Proposal_2 (1)_Test_Tables_20090113プローブカード案3" xfId="465" xr:uid="{00000000-0005-0000-0000-00001E070000}"/>
    <cellStyle name="___retention_2007_CTSG1_FocusTWGs-test_STRJ(SOC)_SOC_Proposal_2 (1)_Test_Tables_20090113プローブカード案3 2" xfId="6456" xr:uid="{00000000-0005-0000-0000-00001F070000}"/>
    <cellStyle name="___retention_2007_CTSG1_FocusTWGs-test_STRJ(SOC)_SOC_Proposal_2 (1)_Test_Tables_20090113プローブカード案3_Table Test-T8 RF updated 14 July 2009" xfId="466" xr:uid="{00000000-0005-0000-0000-000020070000}"/>
    <cellStyle name="___retention_2007_CTSG1_FocusTWGs-test_STRJ(SOC)_SOC_Proposal_2 (1)_Test_Tables_20090113プローブカード案3_Table Test-T8 RF updated 14 July 2009 2" xfId="6457" xr:uid="{00000000-0005-0000-0000-000021070000}"/>
    <cellStyle name="___retention_2007_CTSG1_FocusTWGs-test_STRJ(SOC)_SOC_Proposal_2 (1)_To Linda ITRS_NILb (2)" xfId="3177" xr:uid="{00000000-0005-0000-0000-000022070000}"/>
    <cellStyle name="___retention_2007_CTSG1_FocusTWGs-test_STRJ(SOC)_SOC_Proposal_2 (1)_WK_2007Test0612Rev04" xfId="467" xr:uid="{00000000-0005-0000-0000-000023070000}"/>
    <cellStyle name="___retention_2007_CTSG1_FocusTWGs-test_STRJ(SOC)_SOC_Proposal_2 (1)_WK_2007Test0612Rev04 2" xfId="10361" xr:uid="{00000000-0005-0000-0000-000024070000}"/>
    <cellStyle name="___retention_2007_CTSG1_FocusTWGs-test_STRJ(SOC)_SOC_Proposal_2 (1)_WK_2007Test0612Rev04 3" xfId="3178" xr:uid="{00000000-0005-0000-0000-000025070000}"/>
    <cellStyle name="___retention_2007_CTSG1_FocusTWGs-test_STRJ(SOC)_SOC_Proposal_2 (1)_WK_2007Test0612Rev04_2008Tables_FOCUS_ERM-ERD-FEP-LITH-INTC-FAC-AP_DRAFTv7" xfId="468" xr:uid="{00000000-0005-0000-0000-000026070000}"/>
    <cellStyle name="___retention_2007_CTSG1_FocusTWGs-test_STRJ(SOC)_SOC_Proposal_2 (1)_WK_2007Test0612Rev04_2008Tables_FOCUS_ERM-ERD-FEP-LITH-INTC-FAC-AP_DRAFTv7 2" xfId="9779" xr:uid="{00000000-0005-0000-0000-000027070000}"/>
    <cellStyle name="___retention_2007_CTSG1_FocusTWGs-test_STRJ(SOC)_SOC_Proposal_2 (1)_WK_2007Test0612Rev04_2008Tables_FOCUS_ERM-ERD-FEP-LITH-INTC-FAC-AP_DRAFTv7 3" xfId="3179" xr:uid="{00000000-0005-0000-0000-000028070000}"/>
    <cellStyle name="___retention_2007_CTSG1_FocusTWGs-test_STRJ(SOC)_SOC_Proposal_2 (1)_WK_2007Test0612Rev04_2008Tables_FOCUS_ERM-ERD-FEP-LITH-INTC-FAC-AP_DRAFTv7_2009 TR Tables_Factory Integration version 08-LSW" xfId="3180" xr:uid="{00000000-0005-0000-0000-000029070000}"/>
    <cellStyle name="___retention_2007_CTSG1_FocusTWGs-test_STRJ(SOC)_SOC_Proposal_2 (1)_WK_2007Test0612Rev04_2008Tables_FOCUS_ERM-ERD-FEP-LITH-INTC-FAC-AP_DRAFTv7_2009 TR Tables_Factory Integration(20090806)_02A" xfId="3181" xr:uid="{00000000-0005-0000-0000-00002A070000}"/>
    <cellStyle name="___retention_2007_CTSG1_FocusTWGs-test_STRJ(SOC)_SOC_Proposal_2 (1)_WK_2007Test0612Rev04_2008Tables_FOCUS_ERM-ERD-FEP-LITH-INTC-FAC-AP_DRAFTv7_2009_INDEX" xfId="6458" xr:uid="{00000000-0005-0000-0000-00002B070000}"/>
    <cellStyle name="___retention_2007_CTSG1_FocusTWGs-test_STRJ(SOC)_SOC_Proposal_2 (1)_WK_2007Test0612Rev04_2008Tables_FOCUS_ERM-ERD-FEP-LITH-INTC-FAC-AP_DRAFTv7_2009_InterconnectTables_03032010" xfId="6459" xr:uid="{00000000-0005-0000-0000-00002C070000}"/>
    <cellStyle name="___retention_2007_CTSG1_FocusTWGs-test_STRJ(SOC)_SOC_Proposal_2 (1)_WK_2007Test0612Rev04_2008Tables_FOCUS_ERM-ERD-FEP-LITH-INTC-FAC-AP_DRAFTv7_2009Tables_FOCUS_B_ITRS" xfId="3182" xr:uid="{00000000-0005-0000-0000-00002D070000}"/>
    <cellStyle name="___retention_2007_CTSG1_FocusTWGs-test_STRJ(SOC)_SOC_Proposal_2 (1)_WK_2007Test0612Rev04_2008Tables_FOCUS_ERM-ERD-FEP-LITH-INTC-FAC-AP_DRAFTv7_2009Tables_FOCUS_B_itwg(Factory Integration)09" xfId="3183" xr:uid="{00000000-0005-0000-0000-00002E070000}"/>
    <cellStyle name="___retention_2007_CTSG1_FocusTWGs-test_STRJ(SOC)_SOC_Proposal_2 (1)_WK_2007Test0612Rev04_2008Tables_FOCUS_ERM-ERD-FEP-LITH-INTC-FAC-AP_DRAFTv7_2009Tables_Focus_B-LITH-US-Bussels-V3" xfId="3184" xr:uid="{00000000-0005-0000-0000-00002F070000}"/>
    <cellStyle name="___retention_2007_CTSG1_FocusTWGs-test_STRJ(SOC)_SOC_Proposal_2 (1)_WK_2007Test0612Rev04_2008Tables_FOCUS_ERM-ERD-FEP-LITH-INTC-FAC-AP_DRAFTv7_2009Tables_Focus_B-LITH-US-V13b" xfId="3185" xr:uid="{00000000-0005-0000-0000-000030070000}"/>
    <cellStyle name="___retention_2007_CTSG1_FocusTWGs-test_STRJ(SOC)_SOC_Proposal_2 (1)_WK_2007Test0612Rev04_2008Tables_FOCUS_ERM-ERD-FEP-LITH-INTC-FAC-AP_DRAFTv7_2009Tables_FOCUS_C_ITRS-FEPITWG(LL edits)" xfId="10219" xr:uid="{00000000-0005-0000-0000-000031070000}"/>
    <cellStyle name="___retention_2007_CTSG1_FocusTWGs-test_STRJ(SOC)_SOC_Proposal_2 (1)_WK_2007Test0612Rev04_2008Tables_FOCUS_ERM-ERD-FEP-LITH-INTC-FAC-AP_DRAFTv7_2009Tables_FOCUS_C_ITRSV1" xfId="3186" xr:uid="{00000000-0005-0000-0000-000032070000}"/>
    <cellStyle name="___retention_2007_CTSG1_FocusTWGs-test_STRJ(SOC)_SOC_Proposal_2 (1)_WK_2007Test0612Rev04_2008Tables_FOCUS_ERM-ERD-FEP-LITH-INTC-FAC-AP_DRAFTv7_2009Tables_FOCUS_C_ITRSV3" xfId="3187" xr:uid="{00000000-0005-0000-0000-000033070000}"/>
    <cellStyle name="___retention_2007_CTSG1_FocusTWGs-test_STRJ(SOC)_SOC_Proposal_2 (1)_WK_2007Test0612Rev04_2008Tables_FOCUS_ERM-ERD-FEP-LITH-INTC-FAC-AP_DRAFTv7_2009Tables_FOCUS_D_ITRS-ITWG Copy 2010 V1" xfId="3188" xr:uid="{00000000-0005-0000-0000-000034070000}"/>
    <cellStyle name="___retention_2007_CTSG1_FocusTWGs-test_STRJ(SOC)_SOC_Proposal_2 (1)_WK_2007Test0612Rev04_2008Tables_FOCUS_ERM-ERD-FEP-LITH-INTC-FAC-AP_DRAFTv7_2009Tables_FOCUS_E_ITRS-AP and Interconnectv1" xfId="6460" xr:uid="{00000000-0005-0000-0000-000035070000}"/>
    <cellStyle name="___retention_2007_CTSG1_FocusTWGs-test_STRJ(SOC)_SOC_Proposal_2 (1)_WK_2007Test0612Rev04_2008Tables_FOCUS_ERM-ERD-FEP-LITH-INTC-FAC-AP_DRAFTv7_2009Tables_FOCUS_E_ITRS-Interconnect-DRAFT" xfId="6461" xr:uid="{00000000-0005-0000-0000-000036070000}"/>
    <cellStyle name="___retention_2007_CTSG1_FocusTWGs-test_STRJ(SOC)_SOC_Proposal_2 (1)_WK_2007Test0612Rev04_2008Tables_FOCUS_ERM-ERD-FEP-LITH-INTC-FAC-AP_DRAFTv7_2009Tables_ORTC_V5" xfId="3189" xr:uid="{00000000-0005-0000-0000-000037070000}"/>
    <cellStyle name="___retention_2007_CTSG1_FocusTWGs-test_STRJ(SOC)_SOC_Proposal_2 (1)_WK_2007Test0612Rev04_2008Tables_FOCUS_ERM-ERD-FEP-LITH-INTC-FAC-AP_DRAFTv7_2010-Update-PIDS-4B-lsw" xfId="10220" xr:uid="{00000000-0005-0000-0000-000038070000}"/>
    <cellStyle name="___retention_2007_CTSG1_FocusTWGs-test_STRJ(SOC)_SOC_Proposal_2 (1)_WK_2007Test0612Rev04_2008Tables_FOCUS_ERM-ERD-FEP-LITH-INTC-FAC-AP_DRAFTv7_2011_ORTC-2A" xfId="5684" xr:uid="{00000000-0005-0000-0000-000039070000}"/>
    <cellStyle name="___retention_2007_CTSG1_FocusTWGs-test_STRJ(SOC)_SOC_Proposal_2 (1)_WK_2007Test0612Rev04_2008Tables_FOCUS_ERM-ERD-FEP-LITH-INTC-FAC-AP_DRAFTv7_4FINAL2009Tables_ERD_Oct30_lsw" xfId="3190" xr:uid="{00000000-0005-0000-0000-00003A070000}"/>
    <cellStyle name="___retention_2007_CTSG1_FocusTWGs-test_STRJ(SOC)_SOC_Proposal_2 (1)_WK_2007Test0612Rev04_2008Tables_FOCUS_ERM-ERD-FEP-LITH-INTC-FAC-AP_DRAFTv7_4FINAL2009Tables_ERD_Oct30_lsw2" xfId="3191" xr:uid="{00000000-0005-0000-0000-00003B070000}"/>
    <cellStyle name="___retention_2007_CTSG1_FocusTWGs-test_STRJ(SOC)_SOC_Proposal_2 (1)_WK_2007Test0612Rev04_2008Tables_FOCUS_ERM-ERD-FEP-LITH-INTC-FAC-AP_DRAFTv7_ITRS 2010 NAND Flash table revision--LSW  (Revised 09-15-2010)" xfId="10221" xr:uid="{00000000-0005-0000-0000-00003C070000}"/>
    <cellStyle name="___retention_2007_CTSG1_FocusTWGs-test_STRJ(SOC)_SOC_Proposal_2 (1)_WK_2007Test0612Rev04_2008Tables_FOCUS_ERM-ERD-FEP-LITH-INTC-FAC-AP_DRAFTv7_ITRS B)_Table_ver6_INTC1~6_021710_After_Telecon_Rev_Alexis-lswEDITORS-NOTES" xfId="6462" xr:uid="{00000000-0005-0000-0000-00003D070000}"/>
    <cellStyle name="___retention_2007_CTSG1_FocusTWGs-test_STRJ(SOC)_SOC_Proposal_2 (1)_WK_2007Test0612Rev04_2008Tables_FOCUS_ERM-ERD-FEP-LITH-INTC-FAC-AP_DRAFTv7_ITRS EUV Mask WG Meeting with Proposals-2009" xfId="3192" xr:uid="{00000000-0005-0000-0000-00003E070000}"/>
    <cellStyle name="___retention_2007_CTSG1_FocusTWGs-test_STRJ(SOC)_SOC_Proposal_2 (1)_WK_2007Test0612Rev04_2008Tables_FOCUS_ERM-ERD-FEP-LITH-INTC-FAC-AP_DRAFTv7_ITRS Optica Mask Table change note 200907011" xfId="3193" xr:uid="{00000000-0005-0000-0000-00003F070000}"/>
    <cellStyle name="___retention_2007_CTSG1_FocusTWGs-test_STRJ(SOC)_SOC_Proposal_2 (1)_WK_2007Test0612Rev04_2008Tables_FOCUS_ERM-ERD-FEP-LITH-INTC-FAC-AP_DRAFTv7_Litho_Challenges_2009_ITRS_Lith_Table_Summary-V5" xfId="3194" xr:uid="{00000000-0005-0000-0000-000040070000}"/>
    <cellStyle name="___retention_2007_CTSG1_FocusTWGs-test_STRJ(SOC)_SOC_Proposal_2 (1)_WK_2007Test0612Rev04_2008Tables_FOCUS_ERM-ERD-FEP-LITH-INTC-FAC-AP_DRAFTv7_Table INTC6-Final from Italy" xfId="6463" xr:uid="{00000000-0005-0000-0000-000041070000}"/>
    <cellStyle name="___retention_2007_CTSG1_FocusTWGs-test_STRJ(SOC)_SOC_Proposal_2 (1)_WK_2007Test0612Rev04_2008Tables_FOCUS_ERM-ERD-FEP-LITH-INTC-FAC-AP_DRAFTv7_Table-PIDS4-LSW" xfId="9906" xr:uid="{00000000-0005-0000-0000-000042070000}"/>
    <cellStyle name="___retention_2007_CTSG1_FocusTWGs-test_STRJ(SOC)_SOC_Proposal_2 (1)_WK_2007Test0612Rev04_2008Tables_FOCUS_ERM-ERD-FEP-LITH-INTC-FAC-AP_DRAFTv7_To Linda ITRS_NILb (2)" xfId="3195" xr:uid="{00000000-0005-0000-0000-000043070000}"/>
    <cellStyle name="___retention_2007_CTSG1_FocusTWGs-test_STRJ(SOC)_SOC_Proposal_2 (1)_WK_2007Test0612Rev04_2008Test 081203 handler revised proposal by SEAJ" xfId="469" xr:uid="{00000000-0005-0000-0000-000044070000}"/>
    <cellStyle name="___retention_2007_CTSG1_FocusTWGs-test_STRJ(SOC)_SOC_Proposal_2 (1)_WK_2007Test0612Rev04_2008Test 081203 handler revised proposal by SEAJ 2" xfId="6464" xr:uid="{00000000-0005-0000-0000-000045070000}"/>
    <cellStyle name="___retention_2007_CTSG1_FocusTWGs-test_STRJ(SOC)_SOC_Proposal_2 (1)_WK_2007Test0612Rev04_2008Test 081203 handler revised proposal by SEAJ_2009 ITRS TestTable(Handler)090505" xfId="470" xr:uid="{00000000-0005-0000-0000-000046070000}"/>
    <cellStyle name="___retention_2007_CTSG1_FocusTWGs-test_STRJ(SOC)_SOC_Proposal_2 (1)_WK_2007Test0612Rev04_2008Test 081203 handler revised proposal by SEAJ_2009 ITRS TestTable(Handler)090505 2" xfId="6465" xr:uid="{00000000-0005-0000-0000-000047070000}"/>
    <cellStyle name="___retention_2007_CTSG1_FocusTWGs-test_STRJ(SOC)_SOC_Proposal_2 (1)_WK_2007Test0612Rev04_2008Test 081203 handler revised proposal by SEAJ_Table Test-T8 RF updated 14 July 2009" xfId="471" xr:uid="{00000000-0005-0000-0000-000048070000}"/>
    <cellStyle name="___retention_2007_CTSG1_FocusTWGs-test_STRJ(SOC)_SOC_Proposal_2 (1)_WK_2007Test0612Rev04_2008Test 081203 handler revised proposal by SEAJ_Table Test-T8 RF updated 14 July 2009 2" xfId="6466" xr:uid="{00000000-0005-0000-0000-000049070000}"/>
    <cellStyle name="___retention_2007_CTSG1_FocusTWGs-test_STRJ(SOC)_SOC_Proposal_2 (1)_WK_2007Test0612Rev04_2008Test 1120 prober " xfId="472" xr:uid="{00000000-0005-0000-0000-00004A070000}"/>
    <cellStyle name="___retention_2007_CTSG1_FocusTWGs-test_STRJ(SOC)_SOC_Proposal_2 (1)_WK_2007Test0612Rev04_2008Test 1120 prober  2" xfId="6467" xr:uid="{00000000-0005-0000-0000-00004B070000}"/>
    <cellStyle name="___retention_2007_CTSG1_FocusTWGs-test_STRJ(SOC)_SOC_Proposal_2 (1)_WK_2007Test0612Rev04_2008Test 1120 prober _2009 ITRS TestTable(Handler)090505" xfId="473" xr:uid="{00000000-0005-0000-0000-00004C070000}"/>
    <cellStyle name="___retention_2007_CTSG1_FocusTWGs-test_STRJ(SOC)_SOC_Proposal_2 (1)_WK_2007Test0612Rev04_2008Test 1120 prober _2009 ITRS TestTable(Handler)090505 2" xfId="6468" xr:uid="{00000000-0005-0000-0000-00004D070000}"/>
    <cellStyle name="___retention_2007_CTSG1_FocusTWGs-test_STRJ(SOC)_SOC_Proposal_2 (1)_WK_2007Test0612Rev04_2008Test 1120 prober _Table Test-T8 RF updated 14 July 2009" xfId="474" xr:uid="{00000000-0005-0000-0000-00004E070000}"/>
    <cellStyle name="___retention_2007_CTSG1_FocusTWGs-test_STRJ(SOC)_SOC_Proposal_2 (1)_WK_2007Test0612Rev04_2008Test 1120 prober _Table Test-T8 RF updated 14 July 2009 2" xfId="6469" xr:uid="{00000000-0005-0000-0000-00004F070000}"/>
    <cellStyle name="___retention_2007_CTSG1_FocusTWGs-test_STRJ(SOC)_SOC_Proposal_2 (1)_WK_2007Test0612Rev04_2008Test0722" xfId="475" xr:uid="{00000000-0005-0000-0000-000050070000}"/>
    <cellStyle name="___retention_2007_CTSG1_FocusTWGs-test_STRJ(SOC)_SOC_Proposal_2 (1)_WK_2007Test0612Rev04_2008Test0722 2" xfId="6470" xr:uid="{00000000-0005-0000-0000-000051070000}"/>
    <cellStyle name="___retention_2007_CTSG1_FocusTWGs-test_STRJ(SOC)_SOC_Proposal_2 (1)_WK_2007Test0612Rev04_2008Test0722_2009 ITRS TestTable(Handler)090505" xfId="476" xr:uid="{00000000-0005-0000-0000-000052070000}"/>
    <cellStyle name="___retention_2007_CTSG1_FocusTWGs-test_STRJ(SOC)_SOC_Proposal_2 (1)_WK_2007Test0612Rev04_2008Test0722_2009 ITRS TestTable(Handler)090505 2" xfId="6471" xr:uid="{00000000-0005-0000-0000-000053070000}"/>
    <cellStyle name="___retention_2007_CTSG1_FocusTWGs-test_STRJ(SOC)_SOC_Proposal_2 (1)_WK_2007Test0612Rev04_2008Test0722_Table Test-T8 RF updated 14 July 2009" xfId="477" xr:uid="{00000000-0005-0000-0000-000054070000}"/>
    <cellStyle name="___retention_2007_CTSG1_FocusTWGs-test_STRJ(SOC)_SOC_Proposal_2 (1)_WK_2007Test0612Rev04_2008Test0722_Table Test-T8 RF updated 14 July 2009 2" xfId="6472" xr:uid="{00000000-0005-0000-0000-000055070000}"/>
    <cellStyle name="___retention_2007_CTSG1_FocusTWGs-test_STRJ(SOC)_SOC_Proposal_2 (1)_WK_2007Test0612Rev04_2008Test1215" xfId="478" xr:uid="{00000000-0005-0000-0000-000056070000}"/>
    <cellStyle name="___retention_2007_CTSG1_FocusTWGs-test_STRJ(SOC)_SOC_Proposal_2 (1)_WK_2007Test0612Rev04_2008Test1215 2" xfId="6473" xr:uid="{00000000-0005-0000-0000-000057070000}"/>
    <cellStyle name="___retention_2007_CTSG1_FocusTWGs-test_STRJ(SOC)_SOC_Proposal_2 (1)_WK_2007Test0612Rev04_2008Test1215_Table Test-T8 RF updated 14 July 2009" xfId="479" xr:uid="{00000000-0005-0000-0000-000058070000}"/>
    <cellStyle name="___retention_2007_CTSG1_FocusTWGs-test_STRJ(SOC)_SOC_Proposal_2 (1)_WK_2007Test0612Rev04_2008Test1215_Table Test-T8 RF updated 14 July 2009 2" xfId="6474" xr:uid="{00000000-0005-0000-0000-000059070000}"/>
    <cellStyle name="___retention_2007_CTSG1_FocusTWGs-test_STRJ(SOC)_SOC_Proposal_2 (1)_WK_2007Test0612Rev04_2008TestProposals_Handler_081208" xfId="480" xr:uid="{00000000-0005-0000-0000-00005A070000}"/>
    <cellStyle name="___retention_2007_CTSG1_FocusTWGs-test_STRJ(SOC)_SOC_Proposal_2 (1)_WK_2007Test0612Rev04_2008TestProposals_Handler_081208 2" xfId="6475" xr:uid="{00000000-0005-0000-0000-00005B070000}"/>
    <cellStyle name="___retention_2007_CTSG1_FocusTWGs-test_STRJ(SOC)_SOC_Proposal_2 (1)_WK_2007Test0612Rev04_2008TestProposals_Handler_081208_Table Test-T8 RF updated 14 July 2009" xfId="481" xr:uid="{00000000-0005-0000-0000-00005C070000}"/>
    <cellStyle name="___retention_2007_CTSG1_FocusTWGs-test_STRJ(SOC)_SOC_Proposal_2 (1)_WK_2007Test0612Rev04_2008TestProposals_Handler_081208_Table Test-T8 RF updated 14 July 2009 2" xfId="6476" xr:uid="{00000000-0005-0000-0000-00005D070000}"/>
    <cellStyle name="___retention_2007_CTSG1_FocusTWGs-test_STRJ(SOC)_SOC_Proposal_2 (1)_WK_2007Test0612Rev04_2009 ITRS TestTable(Handler)090505" xfId="482" xr:uid="{00000000-0005-0000-0000-00005E070000}"/>
    <cellStyle name="___retention_2007_CTSG1_FocusTWGs-test_STRJ(SOC)_SOC_Proposal_2 (1)_WK_2007Test0612Rev04_2009 ITRS TestTable(Handler)090505 2" xfId="6477" xr:uid="{00000000-0005-0000-0000-00005F070000}"/>
    <cellStyle name="___retention_2007_CTSG1_FocusTWGs-test_STRJ(SOC)_SOC_Proposal_2 (1)_WK_2007Test0612Rev04_2009 TR Tables_Factory Integration version 08-LSW" xfId="3196" xr:uid="{00000000-0005-0000-0000-000060070000}"/>
    <cellStyle name="___retention_2007_CTSG1_FocusTWGs-test_STRJ(SOC)_SOC_Proposal_2 (1)_WK_2007Test0612Rev04_2009 TR Tables_Factory Integration(20090806)_02A" xfId="3197" xr:uid="{00000000-0005-0000-0000-000061070000}"/>
    <cellStyle name="___retention_2007_CTSG1_FocusTWGs-test_STRJ(SOC)_SOC_Proposal_2 (1)_WK_2007Test0612Rev04_2009_INDEX" xfId="6478" xr:uid="{00000000-0005-0000-0000-000062070000}"/>
    <cellStyle name="___retention_2007_CTSG1_FocusTWGs-test_STRJ(SOC)_SOC_Proposal_2 (1)_WK_2007Test0612Rev04_2009_InterconnectTables_03032010" xfId="6479" xr:uid="{00000000-0005-0000-0000-000063070000}"/>
    <cellStyle name="___retention_2007_CTSG1_FocusTWGs-test_STRJ(SOC)_SOC_Proposal_2 (1)_WK_2007Test0612Rev04_2009Tables_FOCUS_B_ITRS" xfId="3198" xr:uid="{00000000-0005-0000-0000-000064070000}"/>
    <cellStyle name="___retention_2007_CTSG1_FocusTWGs-test_STRJ(SOC)_SOC_Proposal_2 (1)_WK_2007Test0612Rev04_2009Tables_FOCUS_B_itwg(Factory Integration)09" xfId="3199" xr:uid="{00000000-0005-0000-0000-000065070000}"/>
    <cellStyle name="___retention_2007_CTSG1_FocusTWGs-test_STRJ(SOC)_SOC_Proposal_2 (1)_WK_2007Test0612Rev04_2009Tables_Focus_B-LITH-US-Bussels-V3" xfId="3200" xr:uid="{00000000-0005-0000-0000-000066070000}"/>
    <cellStyle name="___retention_2007_CTSG1_FocusTWGs-test_STRJ(SOC)_SOC_Proposal_2 (1)_WK_2007Test0612Rev04_2009Tables_Focus_B-LITH-US-V13b" xfId="3201" xr:uid="{00000000-0005-0000-0000-000067070000}"/>
    <cellStyle name="___retention_2007_CTSG1_FocusTWGs-test_STRJ(SOC)_SOC_Proposal_2 (1)_WK_2007Test0612Rev04_2009Tables_FOCUS_C_ITRS-FEPITWG(LL edits)" xfId="9320" xr:uid="{00000000-0005-0000-0000-000068070000}"/>
    <cellStyle name="___retention_2007_CTSG1_FocusTWGs-test_STRJ(SOC)_SOC_Proposal_2 (1)_WK_2007Test0612Rev04_2009Tables_FOCUS_C_ITRSV1" xfId="3202" xr:uid="{00000000-0005-0000-0000-000069070000}"/>
    <cellStyle name="___retention_2007_CTSG1_FocusTWGs-test_STRJ(SOC)_SOC_Proposal_2 (1)_WK_2007Test0612Rev04_2009Tables_FOCUS_C_ITRSV3" xfId="3203" xr:uid="{00000000-0005-0000-0000-00006A070000}"/>
    <cellStyle name="___retention_2007_CTSG1_FocusTWGs-test_STRJ(SOC)_SOC_Proposal_2 (1)_WK_2007Test0612Rev04_2009Tables_FOCUS_D_ITRS-ITWG Copy 2010 V1" xfId="3204" xr:uid="{00000000-0005-0000-0000-00006B070000}"/>
    <cellStyle name="___retention_2007_CTSG1_FocusTWGs-test_STRJ(SOC)_SOC_Proposal_2 (1)_WK_2007Test0612Rev04_2009Tables_FOCUS_E_ITRS-AP and Interconnectv1" xfId="6480" xr:uid="{00000000-0005-0000-0000-00006C070000}"/>
    <cellStyle name="___retention_2007_CTSG1_FocusTWGs-test_STRJ(SOC)_SOC_Proposal_2 (1)_WK_2007Test0612Rev04_2009Tables_FOCUS_E_ITRS-Interconnect-DRAFT" xfId="6481" xr:uid="{00000000-0005-0000-0000-00006D070000}"/>
    <cellStyle name="___retention_2007_CTSG1_FocusTWGs-test_STRJ(SOC)_SOC_Proposal_2 (1)_WK_2007Test0612Rev04_2009Tables_ORTC_V5" xfId="3205" xr:uid="{00000000-0005-0000-0000-00006E070000}"/>
    <cellStyle name="___retention_2007_CTSG1_FocusTWGs-test_STRJ(SOC)_SOC_Proposal_2 (1)_WK_2007Test0612Rev04_2010-Update-PIDS-4B-lsw" xfId="9321" xr:uid="{00000000-0005-0000-0000-00006F070000}"/>
    <cellStyle name="___retention_2007_CTSG1_FocusTWGs-test_STRJ(SOC)_SOC_Proposal_2 (1)_WK_2007Test0612Rev04_2011_ORTC-2A" xfId="5685" xr:uid="{00000000-0005-0000-0000-000070070000}"/>
    <cellStyle name="___retention_2007_CTSG1_FocusTWGs-test_STRJ(SOC)_SOC_Proposal_2 (1)_WK_2007Test0612Rev04_4FINAL2009Tables_ERD_Oct30_lsw" xfId="3206" xr:uid="{00000000-0005-0000-0000-000071070000}"/>
    <cellStyle name="___retention_2007_CTSG1_FocusTWGs-test_STRJ(SOC)_SOC_Proposal_2 (1)_WK_2007Test0612Rev04_4FINAL2009Tables_ERD_Oct30_lsw2" xfId="3207" xr:uid="{00000000-0005-0000-0000-000072070000}"/>
    <cellStyle name="___retention_2007_CTSG1_FocusTWGs-test_STRJ(SOC)_SOC_Proposal_2 (1)_WK_2007Test0612Rev04_ITRS 2010 NAND Flash table revision--LSW  (Revised 09-15-2010)" xfId="9604" xr:uid="{00000000-0005-0000-0000-000073070000}"/>
    <cellStyle name="___retention_2007_CTSG1_FocusTWGs-test_STRJ(SOC)_SOC_Proposal_2 (1)_WK_2007Test0612Rev04_ITRS B)_Table_ver6_INTC1~6_021710_After_Telecon_Rev_Alexis-lswEDITORS-NOTES" xfId="6482" xr:uid="{00000000-0005-0000-0000-000074070000}"/>
    <cellStyle name="___retention_2007_CTSG1_FocusTWGs-test_STRJ(SOC)_SOC_Proposal_2 (1)_WK_2007Test0612Rev04_ITRS EUV Mask WG Meeting with Proposals-2009" xfId="3208" xr:uid="{00000000-0005-0000-0000-000075070000}"/>
    <cellStyle name="___retention_2007_CTSG1_FocusTWGs-test_STRJ(SOC)_SOC_Proposal_2 (1)_WK_2007Test0612Rev04_ITRS Optica Mask Table change note 200907011" xfId="3209" xr:uid="{00000000-0005-0000-0000-000076070000}"/>
    <cellStyle name="___retention_2007_CTSG1_FocusTWGs-test_STRJ(SOC)_SOC_Proposal_2 (1)_WK_2007Test0612Rev04_Litho_Challenges_2009_ITRS_Lith_Table_Summary-V5" xfId="3210" xr:uid="{00000000-0005-0000-0000-000077070000}"/>
    <cellStyle name="___retention_2007_CTSG1_FocusTWGs-test_STRJ(SOC)_SOC_Proposal_2 (1)_WK_2007Test0612Rev04_Table INTC6-Final from Italy" xfId="6483" xr:uid="{00000000-0005-0000-0000-000078070000}"/>
    <cellStyle name="___retention_2007_CTSG1_FocusTWGs-test_STRJ(SOC)_SOC_Proposal_2 (1)_WK_2007Test0612Rev04_Table Test-T11 Prober updated 08Jul09" xfId="483" xr:uid="{00000000-0005-0000-0000-000079070000}"/>
    <cellStyle name="___retention_2007_CTSG1_FocusTWGs-test_STRJ(SOC)_SOC_Proposal_2 (1)_WK_2007Test0612Rev04_Table Test-T11 Prober updated 08Jul09 2" xfId="6484" xr:uid="{00000000-0005-0000-0000-00007A070000}"/>
    <cellStyle name="___retention_2007_CTSG1_FocusTWGs-test_STRJ(SOC)_SOC_Proposal_2 (1)_WK_2007Test0612Rev04_Table Test-T8 RF updated 14 July 2009" xfId="484" xr:uid="{00000000-0005-0000-0000-00007B070000}"/>
    <cellStyle name="___retention_2007_CTSG1_FocusTWGs-test_STRJ(SOC)_SOC_Proposal_2 (1)_WK_2007Test0612Rev04_Table Test-T8 RF updated 14 July 2009 2" xfId="6485" xr:uid="{00000000-0005-0000-0000-00007C070000}"/>
    <cellStyle name="___retention_2007_CTSG1_FocusTWGs-test_STRJ(SOC)_SOC_Proposal_2 (1)_WK_2007Test0612Rev04_Table-PIDS4-LSW" xfId="9605" xr:uid="{00000000-0005-0000-0000-00007D070000}"/>
    <cellStyle name="___retention_2007_CTSG1_FocusTWGs-test_STRJ(SOC)_SOC_Proposal_2 (1)_WK_2007Test0612Rev04_Test_Tables_20081208" xfId="485" xr:uid="{00000000-0005-0000-0000-00007E070000}"/>
    <cellStyle name="___retention_2007_CTSG1_FocusTWGs-test_STRJ(SOC)_SOC_Proposal_2 (1)_WK_2007Test0612Rev04_Test_Tables_20081208 2" xfId="6486" xr:uid="{00000000-0005-0000-0000-00007F070000}"/>
    <cellStyle name="___retention_2007_CTSG1_FocusTWGs-test_STRJ(SOC)_SOC_Proposal_2 (1)_WK_2007Test0612Rev04_Test_Tables_20081208 Korea feedback_08081225 " xfId="486" xr:uid="{00000000-0005-0000-0000-000080070000}"/>
    <cellStyle name="___retention_2007_CTSG1_FocusTWGs-test_STRJ(SOC)_SOC_Proposal_2 (1)_WK_2007Test0612Rev04_Test_Tables_20081208 Korea feedback_08081225  2" xfId="6487" xr:uid="{00000000-0005-0000-0000-000081070000}"/>
    <cellStyle name="___retention_2007_CTSG1_FocusTWGs-test_STRJ(SOC)_SOC_Proposal_2 (1)_WK_2007Test0612Rev04_Test_Tables_20081208 Korea feedback_08081225 _Table Test-T8 RF updated 14 July 2009" xfId="487" xr:uid="{00000000-0005-0000-0000-000082070000}"/>
    <cellStyle name="___retention_2007_CTSG1_FocusTWGs-test_STRJ(SOC)_SOC_Proposal_2 (1)_WK_2007Test0612Rev04_Test_Tables_20081208 Korea feedback_08081225 _Table Test-T8 RF updated 14 July 2009 2" xfId="6488" xr:uid="{00000000-0005-0000-0000-000083070000}"/>
    <cellStyle name="___retention_2007_CTSG1_FocusTWGs-test_STRJ(SOC)_SOC_Proposal_2 (1)_WK_2007Test0612Rev04_Test_Tables_20081208_Table Test-T8 RF updated 14 July 2009" xfId="488" xr:uid="{00000000-0005-0000-0000-000084070000}"/>
    <cellStyle name="___retention_2007_CTSG1_FocusTWGs-test_STRJ(SOC)_SOC_Proposal_2 (1)_WK_2007Test0612Rev04_Test_Tables_20081208_Table Test-T8 RF updated 14 July 2009 2" xfId="6489" xr:uid="{00000000-0005-0000-0000-000085070000}"/>
    <cellStyle name="___retention_2007_CTSG1_FocusTWGs-test_STRJ(SOC)_SOC_Proposal_2 (1)_WK_2007Test0612Rev04_Test_Tables_20081231プローブカード案" xfId="489" xr:uid="{00000000-0005-0000-0000-000086070000}"/>
    <cellStyle name="___retention_2007_CTSG1_FocusTWGs-test_STRJ(SOC)_SOC_Proposal_2 (1)_WK_2007Test0612Rev04_Test_Tables_20081231プローブカード案 2" xfId="6490" xr:uid="{00000000-0005-0000-0000-000087070000}"/>
    <cellStyle name="___retention_2007_CTSG1_FocusTWGs-test_STRJ(SOC)_SOC_Proposal_2 (1)_WK_2007Test0612Rev04_Test_Tables_20081231プローブカード案_Table Test-T8 RF updated 14 July 2009" xfId="490" xr:uid="{00000000-0005-0000-0000-000088070000}"/>
    <cellStyle name="___retention_2007_CTSG1_FocusTWGs-test_STRJ(SOC)_SOC_Proposal_2 (1)_WK_2007Test0612Rev04_Test_Tables_20081231プローブカード案_Table Test-T8 RF updated 14 July 2009 2" xfId="6491" xr:uid="{00000000-0005-0000-0000-000089070000}"/>
    <cellStyle name="___retention_2007_CTSG1_FocusTWGs-test_STRJ(SOC)_SOC_Proposal_2 (1)_WK_2007Test0612Rev04_Test_Tables_20090113プローブカード案2" xfId="491" xr:uid="{00000000-0005-0000-0000-00008A070000}"/>
    <cellStyle name="___retention_2007_CTSG1_FocusTWGs-test_STRJ(SOC)_SOC_Proposal_2 (1)_WK_2007Test0612Rev04_Test_Tables_20090113プローブカード案2 2" xfId="6492" xr:uid="{00000000-0005-0000-0000-00008B070000}"/>
    <cellStyle name="___retention_2007_CTSG1_FocusTWGs-test_STRJ(SOC)_SOC_Proposal_2 (1)_WK_2007Test0612Rev04_Test_Tables_20090113プローブカード案2_Table Test-T8 RF updated 14 July 2009" xfId="492" xr:uid="{00000000-0005-0000-0000-00008C070000}"/>
    <cellStyle name="___retention_2007_CTSG1_FocusTWGs-test_STRJ(SOC)_SOC_Proposal_2 (1)_WK_2007Test0612Rev04_Test_Tables_20090113プローブカード案2_Table Test-T8 RF updated 14 July 2009 2" xfId="6493" xr:uid="{00000000-0005-0000-0000-00008D070000}"/>
    <cellStyle name="___retention_2007_CTSG1_FocusTWGs-test_STRJ(SOC)_SOC_Proposal_2 (1)_WK_2007Test0612Rev04_Test_Tables_20090113プローブカード案3" xfId="493" xr:uid="{00000000-0005-0000-0000-00008E070000}"/>
    <cellStyle name="___retention_2007_CTSG1_FocusTWGs-test_STRJ(SOC)_SOC_Proposal_2 (1)_WK_2007Test0612Rev04_Test_Tables_20090113プローブカード案3 2" xfId="6494" xr:uid="{00000000-0005-0000-0000-00008F070000}"/>
    <cellStyle name="___retention_2007_CTSG1_FocusTWGs-test_STRJ(SOC)_SOC_Proposal_2 (1)_WK_2007Test0612Rev04_Test_Tables_20090113プローブカード案3_Table Test-T8 RF updated 14 July 2009" xfId="494" xr:uid="{00000000-0005-0000-0000-000090070000}"/>
    <cellStyle name="___retention_2007_CTSG1_FocusTWGs-test_STRJ(SOC)_SOC_Proposal_2 (1)_WK_2007Test0612Rev04_Test_Tables_20090113プローブカード案3_Table Test-T8 RF updated 14 July 2009 2" xfId="6495" xr:uid="{00000000-0005-0000-0000-000091070000}"/>
    <cellStyle name="___retention_2007_CTSG1_FocusTWGs-test_STRJ(SOC)_SOC_Proposal_2 (1)_WK_2007Test0612Rev04_To Linda ITRS_NILb (2)" xfId="3211" xr:uid="{00000000-0005-0000-0000-000092070000}"/>
    <cellStyle name="___retention_2007_CTSG1_FocusTWGs-test_STRJ(SOC)_SOC_Proposal_2 (1)_WK_2007Test0612Rev04_見直しfor2009：2007Test0829_SoC&amp;Logic" xfId="495" xr:uid="{00000000-0005-0000-0000-000093070000}"/>
    <cellStyle name="___retention_2007_CTSG1_FocusTWGs-test_STRJ(SOC)_SOC_Proposal_2 (1)_WK_2007Test0612Rev04_見直しfor2009：2007Test0829_SoC&amp;Logic 2" xfId="6496" xr:uid="{00000000-0005-0000-0000-000094070000}"/>
    <cellStyle name="___retention_2007_CTSG1_FocusTWGs-test_STRJ(SOC)_SOC_Proposal_2 (1)_WK_2007Test0612Rev04_見直しfor2009：2007Test0829_SoC&amp;Logic(0707会議後)" xfId="496" xr:uid="{00000000-0005-0000-0000-000095070000}"/>
    <cellStyle name="___retention_2007_CTSG1_FocusTWGs-test_STRJ(SOC)_SOC_Proposal_2 (1)_WK_2007Test0612Rev04_見直しfor2009：2007Test0829_SoC&amp;Logic(0707会議後) 2" xfId="6497" xr:uid="{00000000-0005-0000-0000-000096070000}"/>
    <cellStyle name="___retention_2007_CTSG1_FocusTWGs-test_STRJ(SOC)_SOC_Proposal_2 (1)_見直しfor2009：2007Test0829_SoC&amp;Logic" xfId="497" xr:uid="{00000000-0005-0000-0000-000097070000}"/>
    <cellStyle name="___retention_2007_CTSG1_FocusTWGs-test_STRJ(SOC)_SOC_Proposal_2 (1)_見直しfor2009：2007Test0829_SoC&amp;Logic 2" xfId="6498" xr:uid="{00000000-0005-0000-0000-000098070000}"/>
    <cellStyle name="___retention_2007_CTSG1_FocusTWGs-test_STRJ(SOC)_SOC_Proposal_2 (1)_見直しfor2009：2007Test0829_SoC&amp;Logic(0707会議後)" xfId="498" xr:uid="{00000000-0005-0000-0000-000099070000}"/>
    <cellStyle name="___retention_2007_CTSG1_FocusTWGs-test_STRJ(SOC)_SOC_Proposal_2 (1)_見直しfor2009：2007Test0829_SoC&amp;Logic(0707会議後) 2" xfId="6499" xr:uid="{00000000-0005-0000-0000-00009A070000}"/>
    <cellStyle name="___retention_2007_CTSG1_FocusTWGs-test_STRJ(SOC)_Table INTC6-Final from Italy" xfId="6500" xr:uid="{00000000-0005-0000-0000-00009B070000}"/>
    <cellStyle name="___retention_2007_CTSG1_FocusTWGs-test_STRJ(SOC)_Table Test-T11 Prober updated 08Jul09" xfId="499" xr:uid="{00000000-0005-0000-0000-00009C070000}"/>
    <cellStyle name="___retention_2007_CTSG1_FocusTWGs-test_STRJ(SOC)_Table Test-T11 Prober updated 08Jul09 2" xfId="6501" xr:uid="{00000000-0005-0000-0000-00009D070000}"/>
    <cellStyle name="___retention_2007_CTSG1_FocusTWGs-test_STRJ(SOC)_Table Test-T8 RF updated 14 July 2009" xfId="500" xr:uid="{00000000-0005-0000-0000-00009E070000}"/>
    <cellStyle name="___retention_2007_CTSG1_FocusTWGs-test_STRJ(SOC)_Table Test-T8 RF updated 14 July 2009 2" xfId="6502" xr:uid="{00000000-0005-0000-0000-00009F070000}"/>
    <cellStyle name="___retention_2007_CTSG1_FocusTWGs-test_STRJ(SOC)_Table-PIDS4-LSW" xfId="9606" xr:uid="{00000000-0005-0000-0000-0000A0070000}"/>
    <cellStyle name="___retention_2007_CTSG1_FocusTWGs-test_STRJ(SOC)_Test_Tables_20081208" xfId="501" xr:uid="{00000000-0005-0000-0000-0000A1070000}"/>
    <cellStyle name="___retention_2007_CTSG1_FocusTWGs-test_STRJ(SOC)_Test_Tables_20081208 2" xfId="6503" xr:uid="{00000000-0005-0000-0000-0000A2070000}"/>
    <cellStyle name="___retention_2007_CTSG1_FocusTWGs-test_STRJ(SOC)_Test_Tables_20081208 Korea feedback_08081225 " xfId="502" xr:uid="{00000000-0005-0000-0000-0000A3070000}"/>
    <cellStyle name="___retention_2007_CTSG1_FocusTWGs-test_STRJ(SOC)_Test_Tables_20081208 Korea feedback_08081225  2" xfId="6504" xr:uid="{00000000-0005-0000-0000-0000A4070000}"/>
    <cellStyle name="___retention_2007_CTSG1_FocusTWGs-test_STRJ(SOC)_Test_Tables_20081208 Korea feedback_08081225 _Table Test-T8 RF updated 14 July 2009" xfId="503" xr:uid="{00000000-0005-0000-0000-0000A5070000}"/>
    <cellStyle name="___retention_2007_CTSG1_FocusTWGs-test_STRJ(SOC)_Test_Tables_20081208 Korea feedback_08081225 _Table Test-T8 RF updated 14 July 2009 2" xfId="6505" xr:uid="{00000000-0005-0000-0000-0000A6070000}"/>
    <cellStyle name="___retention_2007_CTSG1_FocusTWGs-test_STRJ(SOC)_Test_Tables_20081208_Table Test-T8 RF updated 14 July 2009" xfId="504" xr:uid="{00000000-0005-0000-0000-0000A7070000}"/>
    <cellStyle name="___retention_2007_CTSG1_FocusTWGs-test_STRJ(SOC)_Test_Tables_20081208_Table Test-T8 RF updated 14 July 2009 2" xfId="6506" xr:uid="{00000000-0005-0000-0000-0000A8070000}"/>
    <cellStyle name="___retention_2007_CTSG1_FocusTWGs-test_STRJ(SOC)_Test_Tables_20081231プローブカード案" xfId="505" xr:uid="{00000000-0005-0000-0000-0000A9070000}"/>
    <cellStyle name="___retention_2007_CTSG1_FocusTWGs-test_STRJ(SOC)_Test_Tables_20081231プローブカード案 2" xfId="6507" xr:uid="{00000000-0005-0000-0000-0000AA070000}"/>
    <cellStyle name="___retention_2007_CTSG1_FocusTWGs-test_STRJ(SOC)_Test_Tables_20081231プローブカード案_Table Test-T8 RF updated 14 July 2009" xfId="506" xr:uid="{00000000-0005-0000-0000-0000AB070000}"/>
    <cellStyle name="___retention_2007_CTSG1_FocusTWGs-test_STRJ(SOC)_Test_Tables_20081231プローブカード案_Table Test-T8 RF updated 14 July 2009 2" xfId="6508" xr:uid="{00000000-0005-0000-0000-0000AC070000}"/>
    <cellStyle name="___retention_2007_CTSG1_FocusTWGs-test_STRJ(SOC)_Test_Tables_20090113プローブカード案2" xfId="507" xr:uid="{00000000-0005-0000-0000-0000AD070000}"/>
    <cellStyle name="___retention_2007_CTSG1_FocusTWGs-test_STRJ(SOC)_Test_Tables_20090113プローブカード案2 2" xfId="6509" xr:uid="{00000000-0005-0000-0000-0000AE070000}"/>
    <cellStyle name="___retention_2007_CTSG1_FocusTWGs-test_STRJ(SOC)_Test_Tables_20090113プローブカード案2_Table Test-T8 RF updated 14 July 2009" xfId="508" xr:uid="{00000000-0005-0000-0000-0000AF070000}"/>
    <cellStyle name="___retention_2007_CTSG1_FocusTWGs-test_STRJ(SOC)_Test_Tables_20090113プローブカード案2_Table Test-T8 RF updated 14 July 2009 2" xfId="6510" xr:uid="{00000000-0005-0000-0000-0000B0070000}"/>
    <cellStyle name="___retention_2007_CTSG1_FocusTWGs-test_STRJ(SOC)_Test_Tables_20090113プローブカード案3" xfId="509" xr:uid="{00000000-0005-0000-0000-0000B1070000}"/>
    <cellStyle name="___retention_2007_CTSG1_FocusTWGs-test_STRJ(SOC)_Test_Tables_20090113プローブカード案3 2" xfId="6511" xr:uid="{00000000-0005-0000-0000-0000B2070000}"/>
    <cellStyle name="___retention_2007_CTSG1_FocusTWGs-test_STRJ(SOC)_Test_Tables_20090113プローブカード案3_Table Test-T8 RF updated 14 July 2009" xfId="510" xr:uid="{00000000-0005-0000-0000-0000B3070000}"/>
    <cellStyle name="___retention_2007_CTSG1_FocusTWGs-test_STRJ(SOC)_Test_Tables_20090113プローブカード案3_Table Test-T8 RF updated 14 July 2009 2" xfId="6512" xr:uid="{00000000-0005-0000-0000-0000B4070000}"/>
    <cellStyle name="___retention_2007_CTSG1_FocusTWGs-test_STRJ(SOC)_To Linda ITRS_NILb (2)" xfId="3212" xr:uid="{00000000-0005-0000-0000-0000B5070000}"/>
    <cellStyle name="___retention_2007_CTSG1_FocusTWGs-test_STRJ(SOC)_WK_2007Test0612Rev04" xfId="511" xr:uid="{00000000-0005-0000-0000-0000B6070000}"/>
    <cellStyle name="___retention_2007_CTSG1_FocusTWGs-test_STRJ(SOC)_WK_2007Test0612Rev04 2" xfId="9857" xr:uid="{00000000-0005-0000-0000-0000B7070000}"/>
    <cellStyle name="___retention_2007_CTSG1_FocusTWGs-test_STRJ(SOC)_WK_2007Test0612Rev04 3" xfId="3213" xr:uid="{00000000-0005-0000-0000-0000B8070000}"/>
    <cellStyle name="___retention_2007_CTSG1_FocusTWGs-test_STRJ(SOC)_WK_2007Test0612Rev04_2008Tables_FOCUS_ERM-ERD-FEP-LITH-INTC-FAC-AP_DRAFTv7" xfId="512" xr:uid="{00000000-0005-0000-0000-0000B9070000}"/>
    <cellStyle name="___retention_2007_CTSG1_FocusTWGs-test_STRJ(SOC)_WK_2007Test0612Rev04_2008Tables_FOCUS_ERM-ERD-FEP-LITH-INTC-FAC-AP_DRAFTv7 2" xfId="9780" xr:uid="{00000000-0005-0000-0000-0000BA070000}"/>
    <cellStyle name="___retention_2007_CTSG1_FocusTWGs-test_STRJ(SOC)_WK_2007Test0612Rev04_2008Tables_FOCUS_ERM-ERD-FEP-LITH-INTC-FAC-AP_DRAFTv7 3" xfId="3214" xr:uid="{00000000-0005-0000-0000-0000BB070000}"/>
    <cellStyle name="___retention_2007_CTSG1_FocusTWGs-test_STRJ(SOC)_WK_2007Test0612Rev04_2008Tables_FOCUS_ERM-ERD-FEP-LITH-INTC-FAC-AP_DRAFTv7_2009 TR Tables_Factory Integration version 08-LSW" xfId="3215" xr:uid="{00000000-0005-0000-0000-0000BC070000}"/>
    <cellStyle name="___retention_2007_CTSG1_FocusTWGs-test_STRJ(SOC)_WK_2007Test0612Rev04_2008Tables_FOCUS_ERM-ERD-FEP-LITH-INTC-FAC-AP_DRAFTv7_2009 TR Tables_Factory Integration(20090806)_02A" xfId="3216" xr:uid="{00000000-0005-0000-0000-0000BD070000}"/>
    <cellStyle name="___retention_2007_CTSG1_FocusTWGs-test_STRJ(SOC)_WK_2007Test0612Rev04_2008Tables_FOCUS_ERM-ERD-FEP-LITH-INTC-FAC-AP_DRAFTv7_2009_INDEX" xfId="6513" xr:uid="{00000000-0005-0000-0000-0000BE070000}"/>
    <cellStyle name="___retention_2007_CTSG1_FocusTWGs-test_STRJ(SOC)_WK_2007Test0612Rev04_2008Tables_FOCUS_ERM-ERD-FEP-LITH-INTC-FAC-AP_DRAFTv7_2009_InterconnectTables_03032010" xfId="6514" xr:uid="{00000000-0005-0000-0000-0000BF070000}"/>
    <cellStyle name="___retention_2007_CTSG1_FocusTWGs-test_STRJ(SOC)_WK_2007Test0612Rev04_2008Tables_FOCUS_ERM-ERD-FEP-LITH-INTC-FAC-AP_DRAFTv7_2009Tables_FOCUS_B_ITRS" xfId="3217" xr:uid="{00000000-0005-0000-0000-0000C0070000}"/>
    <cellStyle name="___retention_2007_CTSG1_FocusTWGs-test_STRJ(SOC)_WK_2007Test0612Rev04_2008Tables_FOCUS_ERM-ERD-FEP-LITH-INTC-FAC-AP_DRAFTv7_2009Tables_FOCUS_B_itwg(Factory Integration)09" xfId="3218" xr:uid="{00000000-0005-0000-0000-0000C1070000}"/>
    <cellStyle name="___retention_2007_CTSG1_FocusTWGs-test_STRJ(SOC)_WK_2007Test0612Rev04_2008Tables_FOCUS_ERM-ERD-FEP-LITH-INTC-FAC-AP_DRAFTv7_2009Tables_Focus_B-LITH-US-Bussels-V3" xfId="3219" xr:uid="{00000000-0005-0000-0000-0000C2070000}"/>
    <cellStyle name="___retention_2007_CTSG1_FocusTWGs-test_STRJ(SOC)_WK_2007Test0612Rev04_2008Tables_FOCUS_ERM-ERD-FEP-LITH-INTC-FAC-AP_DRAFTv7_2009Tables_Focus_B-LITH-US-V13b" xfId="3220" xr:uid="{00000000-0005-0000-0000-0000C3070000}"/>
    <cellStyle name="___retention_2007_CTSG1_FocusTWGs-test_STRJ(SOC)_WK_2007Test0612Rev04_2008Tables_FOCUS_ERM-ERD-FEP-LITH-INTC-FAC-AP_DRAFTv7_2009Tables_FOCUS_C_ITRS-FEPITWG(LL edits)" xfId="9607" xr:uid="{00000000-0005-0000-0000-0000C4070000}"/>
    <cellStyle name="___retention_2007_CTSG1_FocusTWGs-test_STRJ(SOC)_WK_2007Test0612Rev04_2008Tables_FOCUS_ERM-ERD-FEP-LITH-INTC-FAC-AP_DRAFTv7_2009Tables_FOCUS_C_ITRSV1" xfId="3221" xr:uid="{00000000-0005-0000-0000-0000C5070000}"/>
    <cellStyle name="___retention_2007_CTSG1_FocusTWGs-test_STRJ(SOC)_WK_2007Test0612Rev04_2008Tables_FOCUS_ERM-ERD-FEP-LITH-INTC-FAC-AP_DRAFTv7_2009Tables_FOCUS_C_ITRSV3" xfId="3222" xr:uid="{00000000-0005-0000-0000-0000C6070000}"/>
    <cellStyle name="___retention_2007_CTSG1_FocusTWGs-test_STRJ(SOC)_WK_2007Test0612Rev04_2008Tables_FOCUS_ERM-ERD-FEP-LITH-INTC-FAC-AP_DRAFTv7_2009Tables_FOCUS_D_ITRS-ITWG Copy 2010 V1" xfId="3223" xr:uid="{00000000-0005-0000-0000-0000C7070000}"/>
    <cellStyle name="___retention_2007_CTSG1_FocusTWGs-test_STRJ(SOC)_WK_2007Test0612Rev04_2008Tables_FOCUS_ERM-ERD-FEP-LITH-INTC-FAC-AP_DRAFTv7_2009Tables_FOCUS_E_ITRS-AP and Interconnectv1" xfId="6515" xr:uid="{00000000-0005-0000-0000-0000C8070000}"/>
    <cellStyle name="___retention_2007_CTSG1_FocusTWGs-test_STRJ(SOC)_WK_2007Test0612Rev04_2008Tables_FOCUS_ERM-ERD-FEP-LITH-INTC-FAC-AP_DRAFTv7_2009Tables_FOCUS_E_ITRS-Interconnect-DRAFT" xfId="6516" xr:uid="{00000000-0005-0000-0000-0000C9070000}"/>
    <cellStyle name="___retention_2007_CTSG1_FocusTWGs-test_STRJ(SOC)_WK_2007Test0612Rev04_2008Tables_FOCUS_ERM-ERD-FEP-LITH-INTC-FAC-AP_DRAFTv7_2009Tables_ORTC_V5" xfId="3224" xr:uid="{00000000-0005-0000-0000-0000CA070000}"/>
    <cellStyle name="___retention_2007_CTSG1_FocusTWGs-test_STRJ(SOC)_WK_2007Test0612Rev04_2008Tables_FOCUS_ERM-ERD-FEP-LITH-INTC-FAC-AP_DRAFTv7_2010-Update-PIDS-4B-lsw" xfId="9608" xr:uid="{00000000-0005-0000-0000-0000CB070000}"/>
    <cellStyle name="___retention_2007_CTSG1_FocusTWGs-test_STRJ(SOC)_WK_2007Test0612Rev04_2008Tables_FOCUS_ERM-ERD-FEP-LITH-INTC-FAC-AP_DRAFTv7_2011_ORTC-2A" xfId="5686" xr:uid="{00000000-0005-0000-0000-0000CC070000}"/>
    <cellStyle name="___retention_2007_CTSG1_FocusTWGs-test_STRJ(SOC)_WK_2007Test0612Rev04_2008Tables_FOCUS_ERM-ERD-FEP-LITH-INTC-FAC-AP_DRAFTv7_4FINAL2009Tables_ERD_Oct30_lsw" xfId="3225" xr:uid="{00000000-0005-0000-0000-0000CD070000}"/>
    <cellStyle name="___retention_2007_CTSG1_FocusTWGs-test_STRJ(SOC)_WK_2007Test0612Rev04_2008Tables_FOCUS_ERM-ERD-FEP-LITH-INTC-FAC-AP_DRAFTv7_4FINAL2009Tables_ERD_Oct30_lsw2" xfId="3226" xr:uid="{00000000-0005-0000-0000-0000CE070000}"/>
    <cellStyle name="___retention_2007_CTSG1_FocusTWGs-test_STRJ(SOC)_WK_2007Test0612Rev04_2008Tables_FOCUS_ERM-ERD-FEP-LITH-INTC-FAC-AP_DRAFTv7_ITRS 2010 NAND Flash table revision--LSW  (Revised 09-15-2010)" xfId="9907" xr:uid="{00000000-0005-0000-0000-0000CF070000}"/>
    <cellStyle name="___retention_2007_CTSG1_FocusTWGs-test_STRJ(SOC)_WK_2007Test0612Rev04_2008Tables_FOCUS_ERM-ERD-FEP-LITH-INTC-FAC-AP_DRAFTv7_ITRS B)_Table_ver6_INTC1~6_021710_After_Telecon_Rev_Alexis-lswEDITORS-NOTES" xfId="6517" xr:uid="{00000000-0005-0000-0000-0000D0070000}"/>
    <cellStyle name="___retention_2007_CTSG1_FocusTWGs-test_STRJ(SOC)_WK_2007Test0612Rev04_2008Tables_FOCUS_ERM-ERD-FEP-LITH-INTC-FAC-AP_DRAFTv7_ITRS EUV Mask WG Meeting with Proposals-2009" xfId="3227" xr:uid="{00000000-0005-0000-0000-0000D1070000}"/>
    <cellStyle name="___retention_2007_CTSG1_FocusTWGs-test_STRJ(SOC)_WK_2007Test0612Rev04_2008Tables_FOCUS_ERM-ERD-FEP-LITH-INTC-FAC-AP_DRAFTv7_ITRS Optica Mask Table change note 200907011" xfId="3228" xr:uid="{00000000-0005-0000-0000-0000D2070000}"/>
    <cellStyle name="___retention_2007_CTSG1_FocusTWGs-test_STRJ(SOC)_WK_2007Test0612Rev04_2008Tables_FOCUS_ERM-ERD-FEP-LITH-INTC-FAC-AP_DRAFTv7_Litho_Challenges_2009_ITRS_Lith_Table_Summary-V5" xfId="3229" xr:uid="{00000000-0005-0000-0000-0000D3070000}"/>
    <cellStyle name="___retention_2007_CTSG1_FocusTWGs-test_STRJ(SOC)_WK_2007Test0612Rev04_2008Tables_FOCUS_ERM-ERD-FEP-LITH-INTC-FAC-AP_DRAFTv7_Table INTC6-Final from Italy" xfId="6518" xr:uid="{00000000-0005-0000-0000-0000D4070000}"/>
    <cellStyle name="___retention_2007_CTSG1_FocusTWGs-test_STRJ(SOC)_WK_2007Test0612Rev04_2008Tables_FOCUS_ERM-ERD-FEP-LITH-INTC-FAC-AP_DRAFTv7_Table-PIDS4-LSW" xfId="9908" xr:uid="{00000000-0005-0000-0000-0000D5070000}"/>
    <cellStyle name="___retention_2007_CTSG1_FocusTWGs-test_STRJ(SOC)_WK_2007Test0612Rev04_2008Tables_FOCUS_ERM-ERD-FEP-LITH-INTC-FAC-AP_DRAFTv7_To Linda ITRS_NILb (2)" xfId="3230" xr:uid="{00000000-0005-0000-0000-0000D6070000}"/>
    <cellStyle name="___retention_2007_CTSG1_FocusTWGs-test_STRJ(SOC)_WK_2007Test0612Rev04_2008Test 081203 handler revised proposal by SEAJ" xfId="513" xr:uid="{00000000-0005-0000-0000-0000D7070000}"/>
    <cellStyle name="___retention_2007_CTSG1_FocusTWGs-test_STRJ(SOC)_WK_2007Test0612Rev04_2008Test 081203 handler revised proposal by SEAJ 2" xfId="6519" xr:uid="{00000000-0005-0000-0000-0000D8070000}"/>
    <cellStyle name="___retention_2007_CTSG1_FocusTWGs-test_STRJ(SOC)_WK_2007Test0612Rev04_2008Test 081203 handler revised proposal by SEAJ_2009 ITRS TestTable(Handler)090505" xfId="514" xr:uid="{00000000-0005-0000-0000-0000D9070000}"/>
    <cellStyle name="___retention_2007_CTSG1_FocusTWGs-test_STRJ(SOC)_WK_2007Test0612Rev04_2008Test 081203 handler revised proposal by SEAJ_2009 ITRS TestTable(Handler)090505 2" xfId="6520" xr:uid="{00000000-0005-0000-0000-0000DA070000}"/>
    <cellStyle name="___retention_2007_CTSG1_FocusTWGs-test_STRJ(SOC)_WK_2007Test0612Rev04_2008Test 081203 handler revised proposal by SEAJ_Table Test-T8 RF updated 14 July 2009" xfId="515" xr:uid="{00000000-0005-0000-0000-0000DB070000}"/>
    <cellStyle name="___retention_2007_CTSG1_FocusTWGs-test_STRJ(SOC)_WK_2007Test0612Rev04_2008Test 081203 handler revised proposal by SEAJ_Table Test-T8 RF updated 14 July 2009 2" xfId="6521" xr:uid="{00000000-0005-0000-0000-0000DC070000}"/>
    <cellStyle name="___retention_2007_CTSG1_FocusTWGs-test_STRJ(SOC)_WK_2007Test0612Rev04_2008Test 1120 prober " xfId="516" xr:uid="{00000000-0005-0000-0000-0000DD070000}"/>
    <cellStyle name="___retention_2007_CTSG1_FocusTWGs-test_STRJ(SOC)_WK_2007Test0612Rev04_2008Test 1120 prober  2" xfId="6522" xr:uid="{00000000-0005-0000-0000-0000DE070000}"/>
    <cellStyle name="___retention_2007_CTSG1_FocusTWGs-test_STRJ(SOC)_WK_2007Test0612Rev04_2008Test 1120 prober _2009 ITRS TestTable(Handler)090505" xfId="517" xr:uid="{00000000-0005-0000-0000-0000DF070000}"/>
    <cellStyle name="___retention_2007_CTSG1_FocusTWGs-test_STRJ(SOC)_WK_2007Test0612Rev04_2008Test 1120 prober _2009 ITRS TestTable(Handler)090505 2" xfId="6523" xr:uid="{00000000-0005-0000-0000-0000E0070000}"/>
    <cellStyle name="___retention_2007_CTSG1_FocusTWGs-test_STRJ(SOC)_WK_2007Test0612Rev04_2008Test 1120 prober _Table Test-T8 RF updated 14 July 2009" xfId="518" xr:uid="{00000000-0005-0000-0000-0000E1070000}"/>
    <cellStyle name="___retention_2007_CTSG1_FocusTWGs-test_STRJ(SOC)_WK_2007Test0612Rev04_2008Test 1120 prober _Table Test-T8 RF updated 14 July 2009 2" xfId="6524" xr:uid="{00000000-0005-0000-0000-0000E2070000}"/>
    <cellStyle name="___retention_2007_CTSG1_FocusTWGs-test_STRJ(SOC)_WK_2007Test0612Rev04_2008Test0722" xfId="519" xr:uid="{00000000-0005-0000-0000-0000E3070000}"/>
    <cellStyle name="___retention_2007_CTSG1_FocusTWGs-test_STRJ(SOC)_WK_2007Test0612Rev04_2008Test0722 2" xfId="6525" xr:uid="{00000000-0005-0000-0000-0000E4070000}"/>
    <cellStyle name="___retention_2007_CTSG1_FocusTWGs-test_STRJ(SOC)_WK_2007Test0612Rev04_2008Test0722_2009 ITRS TestTable(Handler)090505" xfId="520" xr:uid="{00000000-0005-0000-0000-0000E5070000}"/>
    <cellStyle name="___retention_2007_CTSG1_FocusTWGs-test_STRJ(SOC)_WK_2007Test0612Rev04_2008Test0722_2009 ITRS TestTable(Handler)090505 2" xfId="6526" xr:uid="{00000000-0005-0000-0000-0000E6070000}"/>
    <cellStyle name="___retention_2007_CTSG1_FocusTWGs-test_STRJ(SOC)_WK_2007Test0612Rev04_2008Test0722_Table Test-T8 RF updated 14 July 2009" xfId="521" xr:uid="{00000000-0005-0000-0000-0000E7070000}"/>
    <cellStyle name="___retention_2007_CTSG1_FocusTWGs-test_STRJ(SOC)_WK_2007Test0612Rev04_2008Test0722_Table Test-T8 RF updated 14 July 2009 2" xfId="6527" xr:uid="{00000000-0005-0000-0000-0000E8070000}"/>
    <cellStyle name="___retention_2007_CTSG1_FocusTWGs-test_STRJ(SOC)_WK_2007Test0612Rev04_2008Test1215" xfId="522" xr:uid="{00000000-0005-0000-0000-0000E9070000}"/>
    <cellStyle name="___retention_2007_CTSG1_FocusTWGs-test_STRJ(SOC)_WK_2007Test0612Rev04_2008Test1215 2" xfId="6528" xr:uid="{00000000-0005-0000-0000-0000EA070000}"/>
    <cellStyle name="___retention_2007_CTSG1_FocusTWGs-test_STRJ(SOC)_WK_2007Test0612Rev04_2008Test1215_Table Test-T8 RF updated 14 July 2009" xfId="523" xr:uid="{00000000-0005-0000-0000-0000EB070000}"/>
    <cellStyle name="___retention_2007_CTSG1_FocusTWGs-test_STRJ(SOC)_WK_2007Test0612Rev04_2008Test1215_Table Test-T8 RF updated 14 July 2009 2" xfId="6529" xr:uid="{00000000-0005-0000-0000-0000EC070000}"/>
    <cellStyle name="___retention_2007_CTSG1_FocusTWGs-test_STRJ(SOC)_WK_2007Test0612Rev04_2008TestProposals_Handler_081208" xfId="524" xr:uid="{00000000-0005-0000-0000-0000ED070000}"/>
    <cellStyle name="___retention_2007_CTSG1_FocusTWGs-test_STRJ(SOC)_WK_2007Test0612Rev04_2008TestProposals_Handler_081208 2" xfId="6530" xr:uid="{00000000-0005-0000-0000-0000EE070000}"/>
    <cellStyle name="___retention_2007_CTSG1_FocusTWGs-test_STRJ(SOC)_WK_2007Test0612Rev04_2008TestProposals_Handler_081208_Table Test-T8 RF updated 14 July 2009" xfId="525" xr:uid="{00000000-0005-0000-0000-0000EF070000}"/>
    <cellStyle name="___retention_2007_CTSG1_FocusTWGs-test_STRJ(SOC)_WK_2007Test0612Rev04_2008TestProposals_Handler_081208_Table Test-T8 RF updated 14 July 2009 2" xfId="6531" xr:uid="{00000000-0005-0000-0000-0000F0070000}"/>
    <cellStyle name="___retention_2007_CTSG1_FocusTWGs-test_STRJ(SOC)_WK_2007Test0612Rev04_2009 ITRS TestTable(Handler)090505" xfId="526" xr:uid="{00000000-0005-0000-0000-0000F1070000}"/>
    <cellStyle name="___retention_2007_CTSG1_FocusTWGs-test_STRJ(SOC)_WK_2007Test0612Rev04_2009 ITRS TestTable(Handler)090505 2" xfId="6532" xr:uid="{00000000-0005-0000-0000-0000F2070000}"/>
    <cellStyle name="___retention_2007_CTSG1_FocusTWGs-test_STRJ(SOC)_WK_2007Test0612Rev04_2009 TR Tables_Factory Integration version 08-LSW" xfId="3231" xr:uid="{00000000-0005-0000-0000-0000F3070000}"/>
    <cellStyle name="___retention_2007_CTSG1_FocusTWGs-test_STRJ(SOC)_WK_2007Test0612Rev04_2009 TR Tables_Factory Integration(20090806)_02A" xfId="3232" xr:uid="{00000000-0005-0000-0000-0000F4070000}"/>
    <cellStyle name="___retention_2007_CTSG1_FocusTWGs-test_STRJ(SOC)_WK_2007Test0612Rev04_2009_INDEX" xfId="6533" xr:uid="{00000000-0005-0000-0000-0000F5070000}"/>
    <cellStyle name="___retention_2007_CTSG1_FocusTWGs-test_STRJ(SOC)_WK_2007Test0612Rev04_2009_InterconnectTables_03032010" xfId="6534" xr:uid="{00000000-0005-0000-0000-0000F6070000}"/>
    <cellStyle name="___retention_2007_CTSG1_FocusTWGs-test_STRJ(SOC)_WK_2007Test0612Rev04_2009Tables_FOCUS_B_ITRS" xfId="3233" xr:uid="{00000000-0005-0000-0000-0000F7070000}"/>
    <cellStyle name="___retention_2007_CTSG1_FocusTWGs-test_STRJ(SOC)_WK_2007Test0612Rev04_2009Tables_FOCUS_B_itwg(Factory Integration)09" xfId="3234" xr:uid="{00000000-0005-0000-0000-0000F8070000}"/>
    <cellStyle name="___retention_2007_CTSG1_FocusTWGs-test_STRJ(SOC)_WK_2007Test0612Rev04_2009Tables_Focus_B-LITH-US-Bussels-V3" xfId="3235" xr:uid="{00000000-0005-0000-0000-0000F9070000}"/>
    <cellStyle name="___retention_2007_CTSG1_FocusTWGs-test_STRJ(SOC)_WK_2007Test0612Rev04_2009Tables_Focus_B-LITH-US-V13b" xfId="3236" xr:uid="{00000000-0005-0000-0000-0000FA070000}"/>
    <cellStyle name="___retention_2007_CTSG1_FocusTWGs-test_STRJ(SOC)_WK_2007Test0612Rev04_2009Tables_FOCUS_C_ITRS-FEPITWG(LL edits)" xfId="9322" xr:uid="{00000000-0005-0000-0000-0000FB070000}"/>
    <cellStyle name="___retention_2007_CTSG1_FocusTWGs-test_STRJ(SOC)_WK_2007Test0612Rev04_2009Tables_FOCUS_C_ITRSV1" xfId="3237" xr:uid="{00000000-0005-0000-0000-0000FC070000}"/>
    <cellStyle name="___retention_2007_CTSG1_FocusTWGs-test_STRJ(SOC)_WK_2007Test0612Rev04_2009Tables_FOCUS_C_ITRSV3" xfId="3238" xr:uid="{00000000-0005-0000-0000-0000FD070000}"/>
    <cellStyle name="___retention_2007_CTSG1_FocusTWGs-test_STRJ(SOC)_WK_2007Test0612Rev04_2009Tables_FOCUS_D_ITRS-ITWG Copy 2010 V1" xfId="3239" xr:uid="{00000000-0005-0000-0000-0000FE070000}"/>
    <cellStyle name="___retention_2007_CTSG1_FocusTWGs-test_STRJ(SOC)_WK_2007Test0612Rev04_2009Tables_FOCUS_E_ITRS-AP and Interconnectv1" xfId="6535" xr:uid="{00000000-0005-0000-0000-0000FF070000}"/>
    <cellStyle name="___retention_2007_CTSG1_FocusTWGs-test_STRJ(SOC)_WK_2007Test0612Rev04_2009Tables_FOCUS_E_ITRS-Interconnect-DRAFT" xfId="6536" xr:uid="{00000000-0005-0000-0000-000000080000}"/>
    <cellStyle name="___retention_2007_CTSG1_FocusTWGs-test_STRJ(SOC)_WK_2007Test0612Rev04_2009Tables_ORTC_V5" xfId="3240" xr:uid="{00000000-0005-0000-0000-000001080000}"/>
    <cellStyle name="___retention_2007_CTSG1_FocusTWGs-test_STRJ(SOC)_WK_2007Test0612Rev04_2010-Update-PIDS-4B-lsw" xfId="9323" xr:uid="{00000000-0005-0000-0000-000002080000}"/>
    <cellStyle name="___retention_2007_CTSG1_FocusTWGs-test_STRJ(SOC)_WK_2007Test0612Rev04_2011_ORTC-2A" xfId="5687" xr:uid="{00000000-0005-0000-0000-000003080000}"/>
    <cellStyle name="___retention_2007_CTSG1_FocusTWGs-test_STRJ(SOC)_WK_2007Test0612Rev04_4FINAL2009Tables_ERD_Oct30_lsw" xfId="3241" xr:uid="{00000000-0005-0000-0000-000004080000}"/>
    <cellStyle name="___retention_2007_CTSG1_FocusTWGs-test_STRJ(SOC)_WK_2007Test0612Rev04_4FINAL2009Tables_ERD_Oct30_lsw2" xfId="3242" xr:uid="{00000000-0005-0000-0000-000005080000}"/>
    <cellStyle name="___retention_2007_CTSG1_FocusTWGs-test_STRJ(SOC)_WK_2007Test0612Rev04_ITRS 2010 NAND Flash table revision--LSW  (Revised 09-15-2010)" xfId="10222" xr:uid="{00000000-0005-0000-0000-000006080000}"/>
    <cellStyle name="___retention_2007_CTSG1_FocusTWGs-test_STRJ(SOC)_WK_2007Test0612Rev04_ITRS B)_Table_ver6_INTC1~6_021710_After_Telecon_Rev_Alexis-lswEDITORS-NOTES" xfId="6537" xr:uid="{00000000-0005-0000-0000-000007080000}"/>
    <cellStyle name="___retention_2007_CTSG1_FocusTWGs-test_STRJ(SOC)_WK_2007Test0612Rev04_ITRS EUV Mask WG Meeting with Proposals-2009" xfId="3243" xr:uid="{00000000-0005-0000-0000-000008080000}"/>
    <cellStyle name="___retention_2007_CTSG1_FocusTWGs-test_STRJ(SOC)_WK_2007Test0612Rev04_ITRS Optica Mask Table change note 200907011" xfId="3244" xr:uid="{00000000-0005-0000-0000-000009080000}"/>
    <cellStyle name="___retention_2007_CTSG1_FocusTWGs-test_STRJ(SOC)_WK_2007Test0612Rev04_Litho_Challenges_2009_ITRS_Lith_Table_Summary-V5" xfId="3245" xr:uid="{00000000-0005-0000-0000-00000A080000}"/>
    <cellStyle name="___retention_2007_CTSG1_FocusTWGs-test_STRJ(SOC)_WK_2007Test0612Rev04_Table INTC6-Final from Italy" xfId="6538" xr:uid="{00000000-0005-0000-0000-00000B080000}"/>
    <cellStyle name="___retention_2007_CTSG1_FocusTWGs-test_STRJ(SOC)_WK_2007Test0612Rev04_Table Test-T11 Prober updated 08Jul09" xfId="527" xr:uid="{00000000-0005-0000-0000-00000C080000}"/>
    <cellStyle name="___retention_2007_CTSG1_FocusTWGs-test_STRJ(SOC)_WK_2007Test0612Rev04_Table Test-T11 Prober updated 08Jul09 2" xfId="6539" xr:uid="{00000000-0005-0000-0000-00000D080000}"/>
    <cellStyle name="___retention_2007_CTSG1_FocusTWGs-test_STRJ(SOC)_WK_2007Test0612Rev04_Table Test-T8 RF updated 14 July 2009" xfId="528" xr:uid="{00000000-0005-0000-0000-00000E080000}"/>
    <cellStyle name="___retention_2007_CTSG1_FocusTWGs-test_STRJ(SOC)_WK_2007Test0612Rev04_Table Test-T8 RF updated 14 July 2009 2" xfId="6540" xr:uid="{00000000-0005-0000-0000-00000F080000}"/>
    <cellStyle name="___retention_2007_CTSG1_FocusTWGs-test_STRJ(SOC)_WK_2007Test0612Rev04_Table-PIDS4-LSW" xfId="10179" xr:uid="{00000000-0005-0000-0000-000010080000}"/>
    <cellStyle name="___retention_2007_CTSG1_FocusTWGs-test_STRJ(SOC)_WK_2007Test0612Rev04_Test_Tables_20081208" xfId="529" xr:uid="{00000000-0005-0000-0000-000011080000}"/>
    <cellStyle name="___retention_2007_CTSG1_FocusTWGs-test_STRJ(SOC)_WK_2007Test0612Rev04_Test_Tables_20081208 2" xfId="6541" xr:uid="{00000000-0005-0000-0000-000012080000}"/>
    <cellStyle name="___retention_2007_CTSG1_FocusTWGs-test_STRJ(SOC)_WK_2007Test0612Rev04_Test_Tables_20081208 Korea feedback_08081225 " xfId="530" xr:uid="{00000000-0005-0000-0000-000013080000}"/>
    <cellStyle name="___retention_2007_CTSG1_FocusTWGs-test_STRJ(SOC)_WK_2007Test0612Rev04_Test_Tables_20081208 Korea feedback_08081225  2" xfId="6542" xr:uid="{00000000-0005-0000-0000-000014080000}"/>
    <cellStyle name="___retention_2007_CTSG1_FocusTWGs-test_STRJ(SOC)_WK_2007Test0612Rev04_Test_Tables_20081208 Korea feedback_08081225 _Table Test-T8 RF updated 14 July 2009" xfId="531" xr:uid="{00000000-0005-0000-0000-000015080000}"/>
    <cellStyle name="___retention_2007_CTSG1_FocusTWGs-test_STRJ(SOC)_WK_2007Test0612Rev04_Test_Tables_20081208 Korea feedback_08081225 _Table Test-T8 RF updated 14 July 2009 2" xfId="6543" xr:uid="{00000000-0005-0000-0000-000016080000}"/>
    <cellStyle name="___retention_2007_CTSG1_FocusTWGs-test_STRJ(SOC)_WK_2007Test0612Rev04_Test_Tables_20081208_Table Test-T8 RF updated 14 July 2009" xfId="532" xr:uid="{00000000-0005-0000-0000-000017080000}"/>
    <cellStyle name="___retention_2007_CTSG1_FocusTWGs-test_STRJ(SOC)_WK_2007Test0612Rev04_Test_Tables_20081208_Table Test-T8 RF updated 14 July 2009 2" xfId="6544" xr:uid="{00000000-0005-0000-0000-000018080000}"/>
    <cellStyle name="___retention_2007_CTSG1_FocusTWGs-test_STRJ(SOC)_WK_2007Test0612Rev04_Test_Tables_20081231プローブカード案" xfId="533" xr:uid="{00000000-0005-0000-0000-000019080000}"/>
    <cellStyle name="___retention_2007_CTSG1_FocusTWGs-test_STRJ(SOC)_WK_2007Test0612Rev04_Test_Tables_20081231プローブカード案 2" xfId="6545" xr:uid="{00000000-0005-0000-0000-00001A080000}"/>
    <cellStyle name="___retention_2007_CTSG1_FocusTWGs-test_STRJ(SOC)_WK_2007Test0612Rev04_Test_Tables_20081231プローブカード案_Table Test-T8 RF updated 14 July 2009" xfId="534" xr:uid="{00000000-0005-0000-0000-00001B080000}"/>
    <cellStyle name="___retention_2007_CTSG1_FocusTWGs-test_STRJ(SOC)_WK_2007Test0612Rev04_Test_Tables_20081231プローブカード案_Table Test-T8 RF updated 14 July 2009 2" xfId="6546" xr:uid="{00000000-0005-0000-0000-00001C080000}"/>
    <cellStyle name="___retention_2007_CTSG1_FocusTWGs-test_STRJ(SOC)_WK_2007Test0612Rev04_Test_Tables_20090113プローブカード案2" xfId="535" xr:uid="{00000000-0005-0000-0000-00001D080000}"/>
    <cellStyle name="___retention_2007_CTSG1_FocusTWGs-test_STRJ(SOC)_WK_2007Test0612Rev04_Test_Tables_20090113プローブカード案2 2" xfId="6547" xr:uid="{00000000-0005-0000-0000-00001E080000}"/>
    <cellStyle name="___retention_2007_CTSG1_FocusTWGs-test_STRJ(SOC)_WK_2007Test0612Rev04_Test_Tables_20090113プローブカード案2_Table Test-T8 RF updated 14 July 2009" xfId="536" xr:uid="{00000000-0005-0000-0000-00001F080000}"/>
    <cellStyle name="___retention_2007_CTSG1_FocusTWGs-test_STRJ(SOC)_WK_2007Test0612Rev04_Test_Tables_20090113プローブカード案2_Table Test-T8 RF updated 14 July 2009 2" xfId="6548" xr:uid="{00000000-0005-0000-0000-000020080000}"/>
    <cellStyle name="___retention_2007_CTSG1_FocusTWGs-test_STRJ(SOC)_WK_2007Test0612Rev04_Test_Tables_20090113プローブカード案3" xfId="537" xr:uid="{00000000-0005-0000-0000-000021080000}"/>
    <cellStyle name="___retention_2007_CTSG1_FocusTWGs-test_STRJ(SOC)_WK_2007Test0612Rev04_Test_Tables_20090113プローブカード案3 2" xfId="6549" xr:uid="{00000000-0005-0000-0000-000022080000}"/>
    <cellStyle name="___retention_2007_CTSG1_FocusTWGs-test_STRJ(SOC)_WK_2007Test0612Rev04_Test_Tables_20090113プローブカード案3_Table Test-T8 RF updated 14 July 2009" xfId="538" xr:uid="{00000000-0005-0000-0000-000023080000}"/>
    <cellStyle name="___retention_2007_CTSG1_FocusTWGs-test_STRJ(SOC)_WK_2007Test0612Rev04_Test_Tables_20090113プローブカード案3_Table Test-T8 RF updated 14 July 2009 2" xfId="6550" xr:uid="{00000000-0005-0000-0000-000024080000}"/>
    <cellStyle name="___retention_2007_CTSG1_FocusTWGs-test_STRJ(SOC)_WK_2007Test0612Rev04_To Linda ITRS_NILb (2)" xfId="3246" xr:uid="{00000000-0005-0000-0000-000025080000}"/>
    <cellStyle name="___retention_2007_CTSG1_FocusTWGs-test_STRJ(SOC)_WK_2007Test0612Rev04_見直しfor2009：2007Test0829_SoC&amp;Logic" xfId="539" xr:uid="{00000000-0005-0000-0000-000026080000}"/>
    <cellStyle name="___retention_2007_CTSG1_FocusTWGs-test_STRJ(SOC)_WK_2007Test0612Rev04_見直しfor2009：2007Test0829_SoC&amp;Logic 2" xfId="6551" xr:uid="{00000000-0005-0000-0000-000027080000}"/>
    <cellStyle name="___retention_2007_CTSG1_FocusTWGs-test_STRJ(SOC)_WK_2007Test0612Rev04_見直しfor2009：2007Test0829_SoC&amp;Logic(0707会議後)" xfId="540" xr:uid="{00000000-0005-0000-0000-000028080000}"/>
    <cellStyle name="___retention_2007_CTSG1_FocusTWGs-test_STRJ(SOC)_WK_2007Test0612Rev04_見直しfor2009：2007Test0829_SoC&amp;Logic(0707会議後) 2" xfId="6552" xr:uid="{00000000-0005-0000-0000-000029080000}"/>
    <cellStyle name="___retention_2007_CTSG1_FocusTWGs-test_STRJ(SOC)_見直しfor2009：2007Test0829_SoC&amp;Logic" xfId="541" xr:uid="{00000000-0005-0000-0000-00002A080000}"/>
    <cellStyle name="___retention_2007_CTSG1_FocusTWGs-test_STRJ(SOC)_見直しfor2009：2007Test0829_SoC&amp;Logic 2" xfId="6553" xr:uid="{00000000-0005-0000-0000-00002B080000}"/>
    <cellStyle name="___retention_2007_CTSG1_FocusTWGs-test_STRJ(SOC)_見直しfor2009：2007Test0829_SoC&amp;Logic(0707会議後)" xfId="542" xr:uid="{00000000-0005-0000-0000-00002C080000}"/>
    <cellStyle name="___retention_2007_CTSG1_FocusTWGs-test_STRJ(SOC)_見直しfor2009：2007Test0829_SoC&amp;Logic(0707会議後) 2" xfId="6554" xr:uid="{00000000-0005-0000-0000-00002D080000}"/>
    <cellStyle name="___retention_2007_SoC_table_Rev 1" xfId="543" xr:uid="{00000000-0005-0000-0000-00002E080000}"/>
    <cellStyle name="___retention_2007_SoC_table_Rev 1 2" xfId="9781" xr:uid="{00000000-0005-0000-0000-00002F080000}"/>
    <cellStyle name="___retention_2007_SoC_table_Rev 1 3" xfId="3247" xr:uid="{00000000-0005-0000-0000-000030080000}"/>
    <cellStyle name="___retention_2007_SoC_table_Rev 1_2007Test_SoC_0618" xfId="544" xr:uid="{00000000-0005-0000-0000-000031080000}"/>
    <cellStyle name="___retention_2007_SoC_table_Rev 1_2007Test_SoC_0618 2" xfId="10362" xr:uid="{00000000-0005-0000-0000-000032080000}"/>
    <cellStyle name="___retention_2007_SoC_table_Rev 1_2007Test_SoC_0618 3" xfId="3248" xr:uid="{00000000-0005-0000-0000-000033080000}"/>
    <cellStyle name="___retention_2007_SoC_table_Rev 1_2007Test_SoC_0618_2008Tables_FOCUS_ERM-ERD-FEP-LITH-INTC-FAC-AP_DRAFTv7" xfId="545" xr:uid="{00000000-0005-0000-0000-000034080000}"/>
    <cellStyle name="___retention_2007_SoC_table_Rev 1_2007Test_SoC_0618_2008Tables_FOCUS_ERM-ERD-FEP-LITH-INTC-FAC-AP_DRAFTv7 2" xfId="9782" xr:uid="{00000000-0005-0000-0000-000035080000}"/>
    <cellStyle name="___retention_2007_SoC_table_Rev 1_2007Test_SoC_0618_2008Tables_FOCUS_ERM-ERD-FEP-LITH-INTC-FAC-AP_DRAFTv7 3" xfId="3249" xr:uid="{00000000-0005-0000-0000-000036080000}"/>
    <cellStyle name="___retention_2007_SoC_table_Rev 1_2007Test_SoC_0618_2008Tables_FOCUS_ERM-ERD-FEP-LITH-INTC-FAC-AP_DRAFTv7_2009 TR Tables_Factory Integration version 08-LSW" xfId="3250" xr:uid="{00000000-0005-0000-0000-000037080000}"/>
    <cellStyle name="___retention_2007_SoC_table_Rev 1_2007Test_SoC_0618_2008Tables_FOCUS_ERM-ERD-FEP-LITH-INTC-FAC-AP_DRAFTv7_2009 TR Tables_Factory Integration(20090806)_02A" xfId="3251" xr:uid="{00000000-0005-0000-0000-000038080000}"/>
    <cellStyle name="___retention_2007_SoC_table_Rev 1_2007Test_SoC_0618_2008Tables_FOCUS_ERM-ERD-FEP-LITH-INTC-FAC-AP_DRAFTv7_2009_INDEX" xfId="6555" xr:uid="{00000000-0005-0000-0000-000039080000}"/>
    <cellStyle name="___retention_2007_SoC_table_Rev 1_2007Test_SoC_0618_2008Tables_FOCUS_ERM-ERD-FEP-LITH-INTC-FAC-AP_DRAFTv7_2009_InterconnectTables_03032010" xfId="6556" xr:uid="{00000000-0005-0000-0000-00003A080000}"/>
    <cellStyle name="___retention_2007_SoC_table_Rev 1_2007Test_SoC_0618_2008Tables_FOCUS_ERM-ERD-FEP-LITH-INTC-FAC-AP_DRAFTv7_2009Tables_FOCUS_B_ITRS" xfId="3252" xr:uid="{00000000-0005-0000-0000-00003B080000}"/>
    <cellStyle name="___retention_2007_SoC_table_Rev 1_2007Test_SoC_0618_2008Tables_FOCUS_ERM-ERD-FEP-LITH-INTC-FAC-AP_DRAFTv7_2009Tables_FOCUS_B_itwg(Factory Integration)09" xfId="3253" xr:uid="{00000000-0005-0000-0000-00003C080000}"/>
    <cellStyle name="___retention_2007_SoC_table_Rev 1_2007Test_SoC_0618_2008Tables_FOCUS_ERM-ERD-FEP-LITH-INTC-FAC-AP_DRAFTv7_2009Tables_Focus_B-LITH-US-Bussels-V3" xfId="3254" xr:uid="{00000000-0005-0000-0000-00003D080000}"/>
    <cellStyle name="___retention_2007_SoC_table_Rev 1_2007Test_SoC_0618_2008Tables_FOCUS_ERM-ERD-FEP-LITH-INTC-FAC-AP_DRAFTv7_2009Tables_Focus_B-LITH-US-V13b" xfId="3255" xr:uid="{00000000-0005-0000-0000-00003E080000}"/>
    <cellStyle name="___retention_2007_SoC_table_Rev 1_2007Test_SoC_0618_2008Tables_FOCUS_ERM-ERD-FEP-LITH-INTC-FAC-AP_DRAFTv7_2009Tables_FOCUS_C_ITRS-FEPITWG(LL edits)" xfId="9324" xr:uid="{00000000-0005-0000-0000-00003F080000}"/>
    <cellStyle name="___retention_2007_SoC_table_Rev 1_2007Test_SoC_0618_2008Tables_FOCUS_ERM-ERD-FEP-LITH-INTC-FAC-AP_DRAFTv7_2009Tables_FOCUS_C_ITRSV1" xfId="3256" xr:uid="{00000000-0005-0000-0000-000040080000}"/>
    <cellStyle name="___retention_2007_SoC_table_Rev 1_2007Test_SoC_0618_2008Tables_FOCUS_ERM-ERD-FEP-LITH-INTC-FAC-AP_DRAFTv7_2009Tables_FOCUS_C_ITRSV3" xfId="3257" xr:uid="{00000000-0005-0000-0000-000041080000}"/>
    <cellStyle name="___retention_2007_SoC_table_Rev 1_2007Test_SoC_0618_2008Tables_FOCUS_ERM-ERD-FEP-LITH-INTC-FAC-AP_DRAFTv7_2009Tables_FOCUS_D_ITRS-ITWG Copy 2010 V1" xfId="3258" xr:uid="{00000000-0005-0000-0000-000042080000}"/>
    <cellStyle name="___retention_2007_SoC_table_Rev 1_2007Test_SoC_0618_2008Tables_FOCUS_ERM-ERD-FEP-LITH-INTC-FAC-AP_DRAFTv7_2009Tables_FOCUS_E_ITRS-AP and Interconnectv1" xfId="6557" xr:uid="{00000000-0005-0000-0000-000043080000}"/>
    <cellStyle name="___retention_2007_SoC_table_Rev 1_2007Test_SoC_0618_2008Tables_FOCUS_ERM-ERD-FEP-LITH-INTC-FAC-AP_DRAFTv7_2009Tables_FOCUS_E_ITRS-Interconnect-DRAFT" xfId="6558" xr:uid="{00000000-0005-0000-0000-000044080000}"/>
    <cellStyle name="___retention_2007_SoC_table_Rev 1_2007Test_SoC_0618_2008Tables_FOCUS_ERM-ERD-FEP-LITH-INTC-FAC-AP_DRAFTv7_2009Tables_ORTC_V5" xfId="3259" xr:uid="{00000000-0005-0000-0000-000045080000}"/>
    <cellStyle name="___retention_2007_SoC_table_Rev 1_2007Test_SoC_0618_2008Tables_FOCUS_ERM-ERD-FEP-LITH-INTC-FAC-AP_DRAFTv7_2010-Update-PIDS-4B-lsw" xfId="9325" xr:uid="{00000000-0005-0000-0000-000046080000}"/>
    <cellStyle name="___retention_2007_SoC_table_Rev 1_2007Test_SoC_0618_2008Tables_FOCUS_ERM-ERD-FEP-LITH-INTC-FAC-AP_DRAFTv7_2011_ORTC-2A" xfId="5688" xr:uid="{00000000-0005-0000-0000-000047080000}"/>
    <cellStyle name="___retention_2007_SoC_table_Rev 1_2007Test_SoC_0618_2008Tables_FOCUS_ERM-ERD-FEP-LITH-INTC-FAC-AP_DRAFTv7_4FINAL2009Tables_ERD_Oct30_lsw" xfId="3260" xr:uid="{00000000-0005-0000-0000-000048080000}"/>
    <cellStyle name="___retention_2007_SoC_table_Rev 1_2007Test_SoC_0618_2008Tables_FOCUS_ERM-ERD-FEP-LITH-INTC-FAC-AP_DRAFTv7_4FINAL2009Tables_ERD_Oct30_lsw2" xfId="3261" xr:uid="{00000000-0005-0000-0000-000049080000}"/>
    <cellStyle name="___retention_2007_SoC_table_Rev 1_2007Test_SoC_0618_2008Tables_FOCUS_ERM-ERD-FEP-LITH-INTC-FAC-AP_DRAFTv7_ITRS 2010 NAND Flash table revision--LSW  (Revised 09-15-2010)" xfId="9326" xr:uid="{00000000-0005-0000-0000-00004A080000}"/>
    <cellStyle name="___retention_2007_SoC_table_Rev 1_2007Test_SoC_0618_2008Tables_FOCUS_ERM-ERD-FEP-LITH-INTC-FAC-AP_DRAFTv7_ITRS B)_Table_ver6_INTC1~6_021710_After_Telecon_Rev_Alexis-lswEDITORS-NOTES" xfId="6559" xr:uid="{00000000-0005-0000-0000-00004B080000}"/>
    <cellStyle name="___retention_2007_SoC_table_Rev 1_2007Test_SoC_0618_2008Tables_FOCUS_ERM-ERD-FEP-LITH-INTC-FAC-AP_DRAFTv7_ITRS EUV Mask WG Meeting with Proposals-2009" xfId="3262" xr:uid="{00000000-0005-0000-0000-00004C080000}"/>
    <cellStyle name="___retention_2007_SoC_table_Rev 1_2007Test_SoC_0618_2008Tables_FOCUS_ERM-ERD-FEP-LITH-INTC-FAC-AP_DRAFTv7_ITRS Optica Mask Table change note 200907011" xfId="3263" xr:uid="{00000000-0005-0000-0000-00004D080000}"/>
    <cellStyle name="___retention_2007_SoC_table_Rev 1_2007Test_SoC_0618_2008Tables_FOCUS_ERM-ERD-FEP-LITH-INTC-FAC-AP_DRAFTv7_Litho_Challenges_2009_ITRS_Lith_Table_Summary-V5" xfId="3264" xr:uid="{00000000-0005-0000-0000-00004E080000}"/>
    <cellStyle name="___retention_2007_SoC_table_Rev 1_2007Test_SoC_0618_2008Tables_FOCUS_ERM-ERD-FEP-LITH-INTC-FAC-AP_DRAFTv7_Table INTC6-Final from Italy" xfId="6560" xr:uid="{00000000-0005-0000-0000-00004F080000}"/>
    <cellStyle name="___retention_2007_SoC_table_Rev 1_2007Test_SoC_0618_2008Tables_FOCUS_ERM-ERD-FEP-LITH-INTC-FAC-AP_DRAFTv7_Table-PIDS4-LSW" xfId="9909" xr:uid="{00000000-0005-0000-0000-000050080000}"/>
    <cellStyle name="___retention_2007_SoC_table_Rev 1_2007Test_SoC_0618_2008Tables_FOCUS_ERM-ERD-FEP-LITH-INTC-FAC-AP_DRAFTv7_To Linda ITRS_NILb (2)" xfId="3265" xr:uid="{00000000-0005-0000-0000-000051080000}"/>
    <cellStyle name="___retention_2007_SoC_table_Rev 1_2007Test_SoC_0618_2008Test 081203 handler revised proposal by SEAJ" xfId="546" xr:uid="{00000000-0005-0000-0000-000052080000}"/>
    <cellStyle name="___retention_2007_SoC_table_Rev 1_2007Test_SoC_0618_2008Test 081203 handler revised proposal by SEAJ 2" xfId="6561" xr:uid="{00000000-0005-0000-0000-000053080000}"/>
    <cellStyle name="___retention_2007_SoC_table_Rev 1_2007Test_SoC_0618_2008Test 081203 handler revised proposal by SEAJ_2009 ITRS TestTable(Handler)090505" xfId="547" xr:uid="{00000000-0005-0000-0000-000054080000}"/>
    <cellStyle name="___retention_2007_SoC_table_Rev 1_2007Test_SoC_0618_2008Test 081203 handler revised proposal by SEAJ_2009 ITRS TestTable(Handler)090505 2" xfId="6562" xr:uid="{00000000-0005-0000-0000-000055080000}"/>
    <cellStyle name="___retention_2007_SoC_table_Rev 1_2007Test_SoC_0618_2008Test 081203 handler revised proposal by SEAJ_Table Test-T8 RF updated 14 July 2009" xfId="548" xr:uid="{00000000-0005-0000-0000-000056080000}"/>
    <cellStyle name="___retention_2007_SoC_table_Rev 1_2007Test_SoC_0618_2008Test 081203 handler revised proposal by SEAJ_Table Test-T8 RF updated 14 July 2009 2" xfId="6563" xr:uid="{00000000-0005-0000-0000-000057080000}"/>
    <cellStyle name="___retention_2007_SoC_table_Rev 1_2007Test_SoC_0618_2008Test 1120 prober " xfId="549" xr:uid="{00000000-0005-0000-0000-000058080000}"/>
    <cellStyle name="___retention_2007_SoC_table_Rev 1_2007Test_SoC_0618_2008Test 1120 prober  2" xfId="6564" xr:uid="{00000000-0005-0000-0000-000059080000}"/>
    <cellStyle name="___retention_2007_SoC_table_Rev 1_2007Test_SoC_0618_2008Test 1120 prober _2009 ITRS TestTable(Handler)090505" xfId="550" xr:uid="{00000000-0005-0000-0000-00005A080000}"/>
    <cellStyle name="___retention_2007_SoC_table_Rev 1_2007Test_SoC_0618_2008Test 1120 prober _2009 ITRS TestTable(Handler)090505 2" xfId="6565" xr:uid="{00000000-0005-0000-0000-00005B080000}"/>
    <cellStyle name="___retention_2007_SoC_table_Rev 1_2007Test_SoC_0618_2008Test 1120 prober _Table Test-T8 RF updated 14 July 2009" xfId="551" xr:uid="{00000000-0005-0000-0000-00005C080000}"/>
    <cellStyle name="___retention_2007_SoC_table_Rev 1_2007Test_SoC_0618_2008Test 1120 prober _Table Test-T8 RF updated 14 July 2009 2" xfId="6566" xr:uid="{00000000-0005-0000-0000-00005D080000}"/>
    <cellStyle name="___retention_2007_SoC_table_Rev 1_2007Test_SoC_0618_2008Test0722" xfId="552" xr:uid="{00000000-0005-0000-0000-00005E080000}"/>
    <cellStyle name="___retention_2007_SoC_table_Rev 1_2007Test_SoC_0618_2008Test0722 2" xfId="6567" xr:uid="{00000000-0005-0000-0000-00005F080000}"/>
    <cellStyle name="___retention_2007_SoC_table_Rev 1_2007Test_SoC_0618_2008Test0722_2009 ITRS TestTable(Handler)090505" xfId="553" xr:uid="{00000000-0005-0000-0000-000060080000}"/>
    <cellStyle name="___retention_2007_SoC_table_Rev 1_2007Test_SoC_0618_2008Test0722_2009 ITRS TestTable(Handler)090505 2" xfId="6568" xr:uid="{00000000-0005-0000-0000-000061080000}"/>
    <cellStyle name="___retention_2007_SoC_table_Rev 1_2007Test_SoC_0618_2008Test0722_Table Test-T8 RF updated 14 July 2009" xfId="554" xr:uid="{00000000-0005-0000-0000-000062080000}"/>
    <cellStyle name="___retention_2007_SoC_table_Rev 1_2007Test_SoC_0618_2008Test0722_Table Test-T8 RF updated 14 July 2009 2" xfId="6569" xr:uid="{00000000-0005-0000-0000-000063080000}"/>
    <cellStyle name="___retention_2007_SoC_table_Rev 1_2007Test_SoC_0618_2008Test1215" xfId="555" xr:uid="{00000000-0005-0000-0000-000064080000}"/>
    <cellStyle name="___retention_2007_SoC_table_Rev 1_2007Test_SoC_0618_2008Test1215 2" xfId="6570" xr:uid="{00000000-0005-0000-0000-000065080000}"/>
    <cellStyle name="___retention_2007_SoC_table_Rev 1_2007Test_SoC_0618_2008Test1215_Table Test-T8 RF updated 14 July 2009" xfId="556" xr:uid="{00000000-0005-0000-0000-000066080000}"/>
    <cellStyle name="___retention_2007_SoC_table_Rev 1_2007Test_SoC_0618_2008Test1215_Table Test-T8 RF updated 14 July 2009 2" xfId="6571" xr:uid="{00000000-0005-0000-0000-000067080000}"/>
    <cellStyle name="___retention_2007_SoC_table_Rev 1_2007Test_SoC_0618_2008TestProposals_Handler_081208" xfId="557" xr:uid="{00000000-0005-0000-0000-000068080000}"/>
    <cellStyle name="___retention_2007_SoC_table_Rev 1_2007Test_SoC_0618_2008TestProposals_Handler_081208 2" xfId="6572" xr:uid="{00000000-0005-0000-0000-000069080000}"/>
    <cellStyle name="___retention_2007_SoC_table_Rev 1_2007Test_SoC_0618_2008TestProposals_Handler_081208_Table Test-T8 RF updated 14 July 2009" xfId="558" xr:uid="{00000000-0005-0000-0000-00006A080000}"/>
    <cellStyle name="___retention_2007_SoC_table_Rev 1_2007Test_SoC_0618_2008TestProposals_Handler_081208_Table Test-T8 RF updated 14 July 2009 2" xfId="6573" xr:uid="{00000000-0005-0000-0000-00006B080000}"/>
    <cellStyle name="___retention_2007_SoC_table_Rev 1_2007Test_SoC_0618_2009 ITRS TestTable(Handler)090505" xfId="559" xr:uid="{00000000-0005-0000-0000-00006C080000}"/>
    <cellStyle name="___retention_2007_SoC_table_Rev 1_2007Test_SoC_0618_2009 ITRS TestTable(Handler)090505 2" xfId="6574" xr:uid="{00000000-0005-0000-0000-00006D080000}"/>
    <cellStyle name="___retention_2007_SoC_table_Rev 1_2007Test_SoC_0618_2009 TR Tables_Factory Integration version 08-LSW" xfId="3266" xr:uid="{00000000-0005-0000-0000-00006E080000}"/>
    <cellStyle name="___retention_2007_SoC_table_Rev 1_2007Test_SoC_0618_2009 TR Tables_Factory Integration(20090806)_02A" xfId="3267" xr:uid="{00000000-0005-0000-0000-00006F080000}"/>
    <cellStyle name="___retention_2007_SoC_table_Rev 1_2007Test_SoC_0618_2009_INDEX" xfId="6575" xr:uid="{00000000-0005-0000-0000-000070080000}"/>
    <cellStyle name="___retention_2007_SoC_table_Rev 1_2007Test_SoC_0618_2009_InterconnectTables_03032010" xfId="6576" xr:uid="{00000000-0005-0000-0000-000071080000}"/>
    <cellStyle name="___retention_2007_SoC_table_Rev 1_2007Test_SoC_0618_2009Tables_FOCUS_B_ITRS" xfId="3268" xr:uid="{00000000-0005-0000-0000-000072080000}"/>
    <cellStyle name="___retention_2007_SoC_table_Rev 1_2007Test_SoC_0618_2009Tables_FOCUS_B_itwg(Factory Integration)09" xfId="3269" xr:uid="{00000000-0005-0000-0000-000073080000}"/>
    <cellStyle name="___retention_2007_SoC_table_Rev 1_2007Test_SoC_0618_2009Tables_Focus_B-LITH-US-Bussels-V3" xfId="3270" xr:uid="{00000000-0005-0000-0000-000074080000}"/>
    <cellStyle name="___retention_2007_SoC_table_Rev 1_2007Test_SoC_0618_2009Tables_Focus_B-LITH-US-V13b" xfId="3271" xr:uid="{00000000-0005-0000-0000-000075080000}"/>
    <cellStyle name="___retention_2007_SoC_table_Rev 1_2007Test_SoC_0618_2009Tables_FOCUS_C_ITRS-FEPITWG(LL edits)" xfId="10223" xr:uid="{00000000-0005-0000-0000-000076080000}"/>
    <cellStyle name="___retention_2007_SoC_table_Rev 1_2007Test_SoC_0618_2009Tables_FOCUS_C_ITRSV1" xfId="3272" xr:uid="{00000000-0005-0000-0000-000077080000}"/>
    <cellStyle name="___retention_2007_SoC_table_Rev 1_2007Test_SoC_0618_2009Tables_FOCUS_C_ITRSV3" xfId="3273" xr:uid="{00000000-0005-0000-0000-000078080000}"/>
    <cellStyle name="___retention_2007_SoC_table_Rev 1_2007Test_SoC_0618_2009Tables_FOCUS_D_ITRS-ITWG Copy 2010 V1" xfId="3274" xr:uid="{00000000-0005-0000-0000-000079080000}"/>
    <cellStyle name="___retention_2007_SoC_table_Rev 1_2007Test_SoC_0618_2009Tables_FOCUS_E_ITRS-AP and Interconnectv1" xfId="6577" xr:uid="{00000000-0005-0000-0000-00007A080000}"/>
    <cellStyle name="___retention_2007_SoC_table_Rev 1_2007Test_SoC_0618_2009Tables_FOCUS_E_ITRS-Interconnect-DRAFT" xfId="6578" xr:uid="{00000000-0005-0000-0000-00007B080000}"/>
    <cellStyle name="___retention_2007_SoC_table_Rev 1_2007Test_SoC_0618_2009Tables_ORTC_V5" xfId="3275" xr:uid="{00000000-0005-0000-0000-00007C080000}"/>
    <cellStyle name="___retention_2007_SoC_table_Rev 1_2007Test_SoC_0618_2010-Update-PIDS-4B-lsw" xfId="10224" xr:uid="{00000000-0005-0000-0000-00007D080000}"/>
    <cellStyle name="___retention_2007_SoC_table_Rev 1_2007Test_SoC_0618_2011_ORTC-2A" xfId="5689" xr:uid="{00000000-0005-0000-0000-00007E080000}"/>
    <cellStyle name="___retention_2007_SoC_table_Rev 1_2007Test_SoC_0618_4FINAL2009Tables_ERD_Oct30_lsw" xfId="3276" xr:uid="{00000000-0005-0000-0000-00007F080000}"/>
    <cellStyle name="___retention_2007_SoC_table_Rev 1_2007Test_SoC_0618_4FINAL2009Tables_ERD_Oct30_lsw2" xfId="3277" xr:uid="{00000000-0005-0000-0000-000080080000}"/>
    <cellStyle name="___retention_2007_SoC_table_Rev 1_2007Test_SoC_0618_ITRS 2010 NAND Flash table revision--LSW  (Revised 09-15-2010)" xfId="10225" xr:uid="{00000000-0005-0000-0000-000081080000}"/>
    <cellStyle name="___retention_2007_SoC_table_Rev 1_2007Test_SoC_0618_ITRS B)_Table_ver6_INTC1~6_021710_After_Telecon_Rev_Alexis-lswEDITORS-NOTES" xfId="6579" xr:uid="{00000000-0005-0000-0000-000082080000}"/>
    <cellStyle name="___retention_2007_SoC_table_Rev 1_2007Test_SoC_0618_ITRS EUV Mask WG Meeting with Proposals-2009" xfId="3278" xr:uid="{00000000-0005-0000-0000-000083080000}"/>
    <cellStyle name="___retention_2007_SoC_table_Rev 1_2007Test_SoC_0618_ITRS Optica Mask Table change note 200907011" xfId="3279" xr:uid="{00000000-0005-0000-0000-000084080000}"/>
    <cellStyle name="___retention_2007_SoC_table_Rev 1_2007Test_SoC_0618_Litho_Challenges_2009_ITRS_Lith_Table_Summary-V5" xfId="3280" xr:uid="{00000000-0005-0000-0000-000085080000}"/>
    <cellStyle name="___retention_2007_SoC_table_Rev 1_2007Test_SoC_0618_Table INTC6-Final from Italy" xfId="6580" xr:uid="{00000000-0005-0000-0000-000086080000}"/>
    <cellStyle name="___retention_2007_SoC_table_Rev 1_2007Test_SoC_0618_Table Test-T11 Prober updated 08Jul09" xfId="560" xr:uid="{00000000-0005-0000-0000-000087080000}"/>
    <cellStyle name="___retention_2007_SoC_table_Rev 1_2007Test_SoC_0618_Table Test-T11 Prober updated 08Jul09 2" xfId="6581" xr:uid="{00000000-0005-0000-0000-000088080000}"/>
    <cellStyle name="___retention_2007_SoC_table_Rev 1_2007Test_SoC_0618_Table Test-T8 RF updated 14 July 2009" xfId="561" xr:uid="{00000000-0005-0000-0000-000089080000}"/>
    <cellStyle name="___retention_2007_SoC_table_Rev 1_2007Test_SoC_0618_Table Test-T8 RF updated 14 July 2009 2" xfId="6582" xr:uid="{00000000-0005-0000-0000-00008A080000}"/>
    <cellStyle name="___retention_2007_SoC_table_Rev 1_2007Test_SoC_0618_Table-PIDS4-LSW" xfId="9609" xr:uid="{00000000-0005-0000-0000-00008B080000}"/>
    <cellStyle name="___retention_2007_SoC_table_Rev 1_2007Test_SoC_0618_Test_Tables_20081208" xfId="562" xr:uid="{00000000-0005-0000-0000-00008C080000}"/>
    <cellStyle name="___retention_2007_SoC_table_Rev 1_2007Test_SoC_0618_Test_Tables_20081208 2" xfId="6583" xr:uid="{00000000-0005-0000-0000-00008D080000}"/>
    <cellStyle name="___retention_2007_SoC_table_Rev 1_2007Test_SoC_0618_Test_Tables_20081208 Korea feedback_08081225 " xfId="563" xr:uid="{00000000-0005-0000-0000-00008E080000}"/>
    <cellStyle name="___retention_2007_SoC_table_Rev 1_2007Test_SoC_0618_Test_Tables_20081208 Korea feedback_08081225  2" xfId="6584" xr:uid="{00000000-0005-0000-0000-00008F080000}"/>
    <cellStyle name="___retention_2007_SoC_table_Rev 1_2007Test_SoC_0618_Test_Tables_20081208 Korea feedback_08081225 _Table Test-T8 RF updated 14 July 2009" xfId="564" xr:uid="{00000000-0005-0000-0000-000090080000}"/>
    <cellStyle name="___retention_2007_SoC_table_Rev 1_2007Test_SoC_0618_Test_Tables_20081208 Korea feedback_08081225 _Table Test-T8 RF updated 14 July 2009 2" xfId="6585" xr:uid="{00000000-0005-0000-0000-000091080000}"/>
    <cellStyle name="___retention_2007_SoC_table_Rev 1_2007Test_SoC_0618_Test_Tables_20081208_Table Test-T8 RF updated 14 July 2009" xfId="565" xr:uid="{00000000-0005-0000-0000-000092080000}"/>
    <cellStyle name="___retention_2007_SoC_table_Rev 1_2007Test_SoC_0618_Test_Tables_20081208_Table Test-T8 RF updated 14 July 2009 2" xfId="6586" xr:uid="{00000000-0005-0000-0000-000093080000}"/>
    <cellStyle name="___retention_2007_SoC_table_Rev 1_2007Test_SoC_0618_Test_Tables_20081231プローブカード案" xfId="566" xr:uid="{00000000-0005-0000-0000-000094080000}"/>
    <cellStyle name="___retention_2007_SoC_table_Rev 1_2007Test_SoC_0618_Test_Tables_20081231プローブカード案 2" xfId="6587" xr:uid="{00000000-0005-0000-0000-000095080000}"/>
    <cellStyle name="___retention_2007_SoC_table_Rev 1_2007Test_SoC_0618_Test_Tables_20081231プローブカード案_Table Test-T8 RF updated 14 July 2009" xfId="567" xr:uid="{00000000-0005-0000-0000-000096080000}"/>
    <cellStyle name="___retention_2007_SoC_table_Rev 1_2007Test_SoC_0618_Test_Tables_20081231プローブカード案_Table Test-T8 RF updated 14 July 2009 2" xfId="6588" xr:uid="{00000000-0005-0000-0000-000097080000}"/>
    <cellStyle name="___retention_2007_SoC_table_Rev 1_2007Test_SoC_0618_Test_Tables_20090113プローブカード案2" xfId="568" xr:uid="{00000000-0005-0000-0000-000098080000}"/>
    <cellStyle name="___retention_2007_SoC_table_Rev 1_2007Test_SoC_0618_Test_Tables_20090113プローブカード案2 2" xfId="6589" xr:uid="{00000000-0005-0000-0000-000099080000}"/>
    <cellStyle name="___retention_2007_SoC_table_Rev 1_2007Test_SoC_0618_Test_Tables_20090113プローブカード案2_Table Test-T8 RF updated 14 July 2009" xfId="569" xr:uid="{00000000-0005-0000-0000-00009A080000}"/>
    <cellStyle name="___retention_2007_SoC_table_Rev 1_2007Test_SoC_0618_Test_Tables_20090113プローブカード案2_Table Test-T8 RF updated 14 July 2009 2" xfId="6590" xr:uid="{00000000-0005-0000-0000-00009B080000}"/>
    <cellStyle name="___retention_2007_SoC_table_Rev 1_2007Test_SoC_0618_Test_Tables_20090113プローブカード案3" xfId="570" xr:uid="{00000000-0005-0000-0000-00009C080000}"/>
    <cellStyle name="___retention_2007_SoC_table_Rev 1_2007Test_SoC_0618_Test_Tables_20090113プローブカード案3 2" xfId="6591" xr:uid="{00000000-0005-0000-0000-00009D080000}"/>
    <cellStyle name="___retention_2007_SoC_table_Rev 1_2007Test_SoC_0618_Test_Tables_20090113プローブカード案3_Table Test-T8 RF updated 14 July 2009" xfId="571" xr:uid="{00000000-0005-0000-0000-00009E080000}"/>
    <cellStyle name="___retention_2007_SoC_table_Rev 1_2007Test_SoC_0618_Test_Tables_20090113プローブカード案3_Table Test-T8 RF updated 14 July 2009 2" xfId="6592" xr:uid="{00000000-0005-0000-0000-00009F080000}"/>
    <cellStyle name="___retention_2007_SoC_table_Rev 1_2007Test_SoC_0618_To Linda ITRS_NILb (2)" xfId="3281" xr:uid="{00000000-0005-0000-0000-0000A0080000}"/>
    <cellStyle name="___retention_2007_SoC_table_Rev 1_2007Test_SoC_0618_見直しfor2009：2007Test0829_SoC&amp;Logic" xfId="572" xr:uid="{00000000-0005-0000-0000-0000A1080000}"/>
    <cellStyle name="___retention_2007_SoC_table_Rev 1_2007Test_SoC_0618_見直しfor2009：2007Test0829_SoC&amp;Logic 2" xfId="6593" xr:uid="{00000000-0005-0000-0000-0000A2080000}"/>
    <cellStyle name="___retention_2007_SoC_table_Rev 1_2007Test_SoC_0618_見直しfor2009：2007Test0829_SoC&amp;Logic(0707会議後)" xfId="573" xr:uid="{00000000-0005-0000-0000-0000A3080000}"/>
    <cellStyle name="___retention_2007_SoC_table_Rev 1_2007Test_SoC_0618_見直しfor2009：2007Test0829_SoC&amp;Logic(0707会議後) 2" xfId="6594" xr:uid="{00000000-0005-0000-0000-0000A4080000}"/>
    <cellStyle name="___retention_2007_SoC_table_Rev 1_2008Tables_FOCUS_ERM-ERD-FEP-LITH-INTC-FAC-AP_DRAFTv7" xfId="574" xr:uid="{00000000-0005-0000-0000-0000A5080000}"/>
    <cellStyle name="___retention_2007_SoC_table_Rev 1_2008Tables_FOCUS_ERM-ERD-FEP-LITH-INTC-FAC-AP_DRAFTv7 2" xfId="9783" xr:uid="{00000000-0005-0000-0000-0000A6080000}"/>
    <cellStyle name="___retention_2007_SoC_table_Rev 1_2008Tables_FOCUS_ERM-ERD-FEP-LITH-INTC-FAC-AP_DRAFTv7 3" xfId="3282" xr:uid="{00000000-0005-0000-0000-0000A7080000}"/>
    <cellStyle name="___retention_2007_SoC_table_Rev 1_2008Tables_FOCUS_ERM-ERD-FEP-LITH-INTC-FAC-AP_DRAFTv7_2009 TR Tables_Factory Integration version 08-LSW" xfId="3283" xr:uid="{00000000-0005-0000-0000-0000A8080000}"/>
    <cellStyle name="___retention_2007_SoC_table_Rev 1_2008Tables_FOCUS_ERM-ERD-FEP-LITH-INTC-FAC-AP_DRAFTv7_2009 TR Tables_Factory Integration(20090806)_02A" xfId="3284" xr:uid="{00000000-0005-0000-0000-0000A9080000}"/>
    <cellStyle name="___retention_2007_SoC_table_Rev 1_2008Tables_FOCUS_ERM-ERD-FEP-LITH-INTC-FAC-AP_DRAFTv7_2009_INDEX" xfId="6595" xr:uid="{00000000-0005-0000-0000-0000AA080000}"/>
    <cellStyle name="___retention_2007_SoC_table_Rev 1_2008Tables_FOCUS_ERM-ERD-FEP-LITH-INTC-FAC-AP_DRAFTv7_2009_InterconnectTables_03032010" xfId="6596" xr:uid="{00000000-0005-0000-0000-0000AB080000}"/>
    <cellStyle name="___retention_2007_SoC_table_Rev 1_2008Tables_FOCUS_ERM-ERD-FEP-LITH-INTC-FAC-AP_DRAFTv7_2009Tables_FOCUS_B_ITRS" xfId="3285" xr:uid="{00000000-0005-0000-0000-0000AC080000}"/>
    <cellStyle name="___retention_2007_SoC_table_Rev 1_2008Tables_FOCUS_ERM-ERD-FEP-LITH-INTC-FAC-AP_DRAFTv7_2009Tables_FOCUS_B_itwg(Factory Integration)09" xfId="3286" xr:uid="{00000000-0005-0000-0000-0000AD080000}"/>
    <cellStyle name="___retention_2007_SoC_table_Rev 1_2008Tables_FOCUS_ERM-ERD-FEP-LITH-INTC-FAC-AP_DRAFTv7_2009Tables_Focus_B-LITH-US-Bussels-V3" xfId="3287" xr:uid="{00000000-0005-0000-0000-0000AE080000}"/>
    <cellStyle name="___retention_2007_SoC_table_Rev 1_2008Tables_FOCUS_ERM-ERD-FEP-LITH-INTC-FAC-AP_DRAFTv7_2009Tables_Focus_B-LITH-US-V13b" xfId="3288" xr:uid="{00000000-0005-0000-0000-0000AF080000}"/>
    <cellStyle name="___retention_2007_SoC_table_Rev 1_2008Tables_FOCUS_ERM-ERD-FEP-LITH-INTC-FAC-AP_DRAFTv7_2009Tables_FOCUS_C_ITRS-FEPITWG(LL edits)" xfId="9910" xr:uid="{00000000-0005-0000-0000-0000B0080000}"/>
    <cellStyle name="___retention_2007_SoC_table_Rev 1_2008Tables_FOCUS_ERM-ERD-FEP-LITH-INTC-FAC-AP_DRAFTv7_2009Tables_FOCUS_C_ITRSV1" xfId="3289" xr:uid="{00000000-0005-0000-0000-0000B1080000}"/>
    <cellStyle name="___retention_2007_SoC_table_Rev 1_2008Tables_FOCUS_ERM-ERD-FEP-LITH-INTC-FAC-AP_DRAFTv7_2009Tables_FOCUS_C_ITRSV3" xfId="3290" xr:uid="{00000000-0005-0000-0000-0000B2080000}"/>
    <cellStyle name="___retention_2007_SoC_table_Rev 1_2008Tables_FOCUS_ERM-ERD-FEP-LITH-INTC-FAC-AP_DRAFTv7_2009Tables_FOCUS_D_ITRS-ITWG Copy 2010 V1" xfId="3291" xr:uid="{00000000-0005-0000-0000-0000B3080000}"/>
    <cellStyle name="___retention_2007_SoC_table_Rev 1_2008Tables_FOCUS_ERM-ERD-FEP-LITH-INTC-FAC-AP_DRAFTv7_2009Tables_FOCUS_E_ITRS-AP and Interconnectv1" xfId="6597" xr:uid="{00000000-0005-0000-0000-0000B4080000}"/>
    <cellStyle name="___retention_2007_SoC_table_Rev 1_2008Tables_FOCUS_ERM-ERD-FEP-LITH-INTC-FAC-AP_DRAFTv7_2009Tables_FOCUS_E_ITRS-Interconnect-DRAFT" xfId="6598" xr:uid="{00000000-0005-0000-0000-0000B5080000}"/>
    <cellStyle name="___retention_2007_SoC_table_Rev 1_2008Tables_FOCUS_ERM-ERD-FEP-LITH-INTC-FAC-AP_DRAFTv7_2009Tables_ORTC_V5" xfId="3292" xr:uid="{00000000-0005-0000-0000-0000B6080000}"/>
    <cellStyle name="___retention_2007_SoC_table_Rev 1_2008Tables_FOCUS_ERM-ERD-FEP-LITH-INTC-FAC-AP_DRAFTv7_2010-Update-PIDS-4B-lsw" xfId="9610" xr:uid="{00000000-0005-0000-0000-0000B7080000}"/>
    <cellStyle name="___retention_2007_SoC_table_Rev 1_2008Tables_FOCUS_ERM-ERD-FEP-LITH-INTC-FAC-AP_DRAFTv7_2011_ORTC-2A" xfId="5690" xr:uid="{00000000-0005-0000-0000-0000B8080000}"/>
    <cellStyle name="___retention_2007_SoC_table_Rev 1_2008Tables_FOCUS_ERM-ERD-FEP-LITH-INTC-FAC-AP_DRAFTv7_4FINAL2009Tables_ERD_Oct30_lsw" xfId="3293" xr:uid="{00000000-0005-0000-0000-0000B9080000}"/>
    <cellStyle name="___retention_2007_SoC_table_Rev 1_2008Tables_FOCUS_ERM-ERD-FEP-LITH-INTC-FAC-AP_DRAFTv7_4FINAL2009Tables_ERD_Oct30_lsw2" xfId="3294" xr:uid="{00000000-0005-0000-0000-0000BA080000}"/>
    <cellStyle name="___retention_2007_SoC_table_Rev 1_2008Tables_FOCUS_ERM-ERD-FEP-LITH-INTC-FAC-AP_DRAFTv7_ITRS 2010 NAND Flash table revision--LSW  (Revised 09-15-2010)" xfId="9847" xr:uid="{00000000-0005-0000-0000-0000BB080000}"/>
    <cellStyle name="___retention_2007_SoC_table_Rev 1_2008Tables_FOCUS_ERM-ERD-FEP-LITH-INTC-FAC-AP_DRAFTv7_ITRS B)_Table_ver6_INTC1~6_021710_After_Telecon_Rev_Alexis-lswEDITORS-NOTES" xfId="6599" xr:uid="{00000000-0005-0000-0000-0000BC080000}"/>
    <cellStyle name="___retention_2007_SoC_table_Rev 1_2008Tables_FOCUS_ERM-ERD-FEP-LITH-INTC-FAC-AP_DRAFTv7_ITRS EUV Mask WG Meeting with Proposals-2009" xfId="3295" xr:uid="{00000000-0005-0000-0000-0000BD080000}"/>
    <cellStyle name="___retention_2007_SoC_table_Rev 1_2008Tables_FOCUS_ERM-ERD-FEP-LITH-INTC-FAC-AP_DRAFTv7_ITRS Optica Mask Table change note 200907011" xfId="3296" xr:uid="{00000000-0005-0000-0000-0000BE080000}"/>
    <cellStyle name="___retention_2007_SoC_table_Rev 1_2008Tables_FOCUS_ERM-ERD-FEP-LITH-INTC-FAC-AP_DRAFTv7_Litho_Challenges_2009_ITRS_Lith_Table_Summary-V5" xfId="3297" xr:uid="{00000000-0005-0000-0000-0000BF080000}"/>
    <cellStyle name="___retention_2007_SoC_table_Rev 1_2008Tables_FOCUS_ERM-ERD-FEP-LITH-INTC-FAC-AP_DRAFTv7_Table INTC6-Final from Italy" xfId="6600" xr:uid="{00000000-0005-0000-0000-0000C0080000}"/>
    <cellStyle name="___retention_2007_SoC_table_Rev 1_2008Tables_FOCUS_ERM-ERD-FEP-LITH-INTC-FAC-AP_DRAFTv7_Table-PIDS4-LSW" xfId="10226" xr:uid="{00000000-0005-0000-0000-0000C1080000}"/>
    <cellStyle name="___retention_2007_SoC_table_Rev 1_2008Tables_FOCUS_ERM-ERD-FEP-LITH-INTC-FAC-AP_DRAFTv7_To Linda ITRS_NILb (2)" xfId="3298" xr:uid="{00000000-0005-0000-0000-0000C2080000}"/>
    <cellStyle name="___retention_2007_SoC_table_Rev 1_2008Test 081203 handler revised proposal by SEAJ" xfId="575" xr:uid="{00000000-0005-0000-0000-0000C3080000}"/>
    <cellStyle name="___retention_2007_SoC_table_Rev 1_2008Test 081203 handler revised proposal by SEAJ 2" xfId="6601" xr:uid="{00000000-0005-0000-0000-0000C4080000}"/>
    <cellStyle name="___retention_2007_SoC_table_Rev 1_2008Test 081203 handler revised proposal by SEAJ_2009 ITRS TestTable(Handler)090505" xfId="576" xr:uid="{00000000-0005-0000-0000-0000C5080000}"/>
    <cellStyle name="___retention_2007_SoC_table_Rev 1_2008Test 081203 handler revised proposal by SEAJ_2009 ITRS TestTable(Handler)090505 2" xfId="6602" xr:uid="{00000000-0005-0000-0000-0000C6080000}"/>
    <cellStyle name="___retention_2007_SoC_table_Rev 1_2008Test 081203 handler revised proposal by SEAJ_Table Test-T8 RF updated 14 July 2009" xfId="577" xr:uid="{00000000-0005-0000-0000-0000C7080000}"/>
    <cellStyle name="___retention_2007_SoC_table_Rev 1_2008Test 081203 handler revised proposal by SEAJ_Table Test-T8 RF updated 14 July 2009 2" xfId="6603" xr:uid="{00000000-0005-0000-0000-0000C8080000}"/>
    <cellStyle name="___retention_2007_SoC_table_Rev 1_2008Test 1120 prober " xfId="578" xr:uid="{00000000-0005-0000-0000-0000C9080000}"/>
    <cellStyle name="___retention_2007_SoC_table_Rev 1_2008Test 1120 prober  2" xfId="6604" xr:uid="{00000000-0005-0000-0000-0000CA080000}"/>
    <cellStyle name="___retention_2007_SoC_table_Rev 1_2008Test 1120 prober _2009 ITRS TestTable(Handler)090505" xfId="579" xr:uid="{00000000-0005-0000-0000-0000CB080000}"/>
    <cellStyle name="___retention_2007_SoC_table_Rev 1_2008Test 1120 prober _2009 ITRS TestTable(Handler)090505 2" xfId="6605" xr:uid="{00000000-0005-0000-0000-0000CC080000}"/>
    <cellStyle name="___retention_2007_SoC_table_Rev 1_2008Test 1120 prober _Table Test-T8 RF updated 14 July 2009" xfId="580" xr:uid="{00000000-0005-0000-0000-0000CD080000}"/>
    <cellStyle name="___retention_2007_SoC_table_Rev 1_2008Test 1120 prober _Table Test-T8 RF updated 14 July 2009 2" xfId="6606" xr:uid="{00000000-0005-0000-0000-0000CE080000}"/>
    <cellStyle name="___retention_2007_SoC_table_Rev 1_2008Test0722" xfId="581" xr:uid="{00000000-0005-0000-0000-0000CF080000}"/>
    <cellStyle name="___retention_2007_SoC_table_Rev 1_2008Test0722 2" xfId="6607" xr:uid="{00000000-0005-0000-0000-0000D0080000}"/>
    <cellStyle name="___retention_2007_SoC_table_Rev 1_2008Test0722_2009 ITRS TestTable(Handler)090505" xfId="582" xr:uid="{00000000-0005-0000-0000-0000D1080000}"/>
    <cellStyle name="___retention_2007_SoC_table_Rev 1_2008Test0722_2009 ITRS TestTable(Handler)090505 2" xfId="6608" xr:uid="{00000000-0005-0000-0000-0000D2080000}"/>
    <cellStyle name="___retention_2007_SoC_table_Rev 1_2008Test0722_Table Test-T8 RF updated 14 July 2009" xfId="583" xr:uid="{00000000-0005-0000-0000-0000D3080000}"/>
    <cellStyle name="___retention_2007_SoC_table_Rev 1_2008Test0722_Table Test-T8 RF updated 14 July 2009 2" xfId="6609" xr:uid="{00000000-0005-0000-0000-0000D4080000}"/>
    <cellStyle name="___retention_2007_SoC_table_Rev 1_2008Test1215" xfId="584" xr:uid="{00000000-0005-0000-0000-0000D5080000}"/>
    <cellStyle name="___retention_2007_SoC_table_Rev 1_2008Test1215 2" xfId="6610" xr:uid="{00000000-0005-0000-0000-0000D6080000}"/>
    <cellStyle name="___retention_2007_SoC_table_Rev 1_2008Test1215_Table Test-T8 RF updated 14 July 2009" xfId="585" xr:uid="{00000000-0005-0000-0000-0000D7080000}"/>
    <cellStyle name="___retention_2007_SoC_table_Rev 1_2008Test1215_Table Test-T8 RF updated 14 July 2009 2" xfId="6611" xr:uid="{00000000-0005-0000-0000-0000D8080000}"/>
    <cellStyle name="___retention_2007_SoC_table_Rev 1_2008TestProposals_Handler_081208" xfId="586" xr:uid="{00000000-0005-0000-0000-0000D9080000}"/>
    <cellStyle name="___retention_2007_SoC_table_Rev 1_2008TestProposals_Handler_081208 2" xfId="6612" xr:uid="{00000000-0005-0000-0000-0000DA080000}"/>
    <cellStyle name="___retention_2007_SoC_table_Rev 1_2008TestProposals_Handler_081208_Table Test-T8 RF updated 14 July 2009" xfId="587" xr:uid="{00000000-0005-0000-0000-0000DB080000}"/>
    <cellStyle name="___retention_2007_SoC_table_Rev 1_2008TestProposals_Handler_081208_Table Test-T8 RF updated 14 July 2009 2" xfId="6613" xr:uid="{00000000-0005-0000-0000-0000DC080000}"/>
    <cellStyle name="___retention_2007_SoC_table_Rev 1_2009 ITRS TestTable(Handler)090505" xfId="588" xr:uid="{00000000-0005-0000-0000-0000DD080000}"/>
    <cellStyle name="___retention_2007_SoC_table_Rev 1_2009 ITRS TestTable(Handler)090505 2" xfId="6614" xr:uid="{00000000-0005-0000-0000-0000DE080000}"/>
    <cellStyle name="___retention_2007_SoC_table_Rev 1_2009 TR Tables_Factory Integration version 08-LSW" xfId="3299" xr:uid="{00000000-0005-0000-0000-0000DF080000}"/>
    <cellStyle name="___retention_2007_SoC_table_Rev 1_2009 TR Tables_Factory Integration(20090806)_02A" xfId="3300" xr:uid="{00000000-0005-0000-0000-0000E0080000}"/>
    <cellStyle name="___retention_2007_SoC_table_Rev 1_2009_INDEX" xfId="6615" xr:uid="{00000000-0005-0000-0000-0000E1080000}"/>
    <cellStyle name="___retention_2007_SoC_table_Rev 1_2009_InterconnectTables_03032010" xfId="6616" xr:uid="{00000000-0005-0000-0000-0000E2080000}"/>
    <cellStyle name="___retention_2007_SoC_table_Rev 1_2009Tables_FOCUS_B_ITRS" xfId="3301" xr:uid="{00000000-0005-0000-0000-0000E3080000}"/>
    <cellStyle name="___retention_2007_SoC_table_Rev 1_2009Tables_FOCUS_B_itwg(Factory Integration)09" xfId="3302" xr:uid="{00000000-0005-0000-0000-0000E4080000}"/>
    <cellStyle name="___retention_2007_SoC_table_Rev 1_2009Tables_Focus_B-LITH-US-Bussels-V3" xfId="3303" xr:uid="{00000000-0005-0000-0000-0000E5080000}"/>
    <cellStyle name="___retention_2007_SoC_table_Rev 1_2009Tables_Focus_B-LITH-US-V13b" xfId="3304" xr:uid="{00000000-0005-0000-0000-0000E6080000}"/>
    <cellStyle name="___retention_2007_SoC_table_Rev 1_2009Tables_FOCUS_C_ITRS-FEPITWG(LL edits)" xfId="10227" xr:uid="{00000000-0005-0000-0000-0000E7080000}"/>
    <cellStyle name="___retention_2007_SoC_table_Rev 1_2009Tables_FOCUS_C_ITRSV1" xfId="3305" xr:uid="{00000000-0005-0000-0000-0000E8080000}"/>
    <cellStyle name="___retention_2007_SoC_table_Rev 1_2009Tables_FOCUS_C_ITRSV3" xfId="3306" xr:uid="{00000000-0005-0000-0000-0000E9080000}"/>
    <cellStyle name="___retention_2007_SoC_table_Rev 1_2009Tables_FOCUS_D_ITRS-ITWG Copy 2010 V1" xfId="3307" xr:uid="{00000000-0005-0000-0000-0000EA080000}"/>
    <cellStyle name="___retention_2007_SoC_table_Rev 1_2009Tables_FOCUS_E_ITRS-AP and Interconnectv1" xfId="6617" xr:uid="{00000000-0005-0000-0000-0000EB080000}"/>
    <cellStyle name="___retention_2007_SoC_table_Rev 1_2009Tables_FOCUS_E_ITRS-Interconnect-DRAFT" xfId="6618" xr:uid="{00000000-0005-0000-0000-0000EC080000}"/>
    <cellStyle name="___retention_2007_SoC_table_Rev 1_2009Tables_ORTC_V5" xfId="3308" xr:uid="{00000000-0005-0000-0000-0000ED080000}"/>
    <cellStyle name="___retention_2007_SoC_table_Rev 1_2010-Update-PIDS-4B-lsw" xfId="9327" xr:uid="{00000000-0005-0000-0000-0000EE080000}"/>
    <cellStyle name="___retention_2007_SoC_table_Rev 1_2011_ORTC-2A" xfId="5691" xr:uid="{00000000-0005-0000-0000-0000EF080000}"/>
    <cellStyle name="___retention_2007_SoC_table_Rev 1_4FINAL2009Tables_ERD_Oct30_lsw" xfId="3309" xr:uid="{00000000-0005-0000-0000-0000F0080000}"/>
    <cellStyle name="___retention_2007_SoC_table_Rev 1_4FINAL2009Tables_ERD_Oct30_lsw2" xfId="3310" xr:uid="{00000000-0005-0000-0000-0000F1080000}"/>
    <cellStyle name="___retention_2007_SoC_table_Rev 1_ITRS 2010 NAND Flash table revision--LSW  (Revised 09-15-2010)" xfId="10228" xr:uid="{00000000-0005-0000-0000-0000F2080000}"/>
    <cellStyle name="___retention_2007_SoC_table_Rev 1_ITRS B)_Table_ver6_INTC1~6_021710_After_Telecon_Rev_Alexis-lswEDITORS-NOTES" xfId="6619" xr:uid="{00000000-0005-0000-0000-0000F3080000}"/>
    <cellStyle name="___retention_2007_SoC_table_Rev 1_ITRS EUV Mask WG Meeting with Proposals-2009" xfId="3311" xr:uid="{00000000-0005-0000-0000-0000F4080000}"/>
    <cellStyle name="___retention_2007_SoC_table_Rev 1_ITRS Optica Mask Table change note 200907011" xfId="3312" xr:uid="{00000000-0005-0000-0000-0000F5080000}"/>
    <cellStyle name="___retention_2007_SoC_table_Rev 1_Litho_Challenges_2009_ITRS_Lith_Table_Summary-V5" xfId="3313" xr:uid="{00000000-0005-0000-0000-0000F6080000}"/>
    <cellStyle name="___retention_2007_SoC_table_Rev 1_SOC_Proposal_2 (1)" xfId="589" xr:uid="{00000000-0005-0000-0000-0000F7080000}"/>
    <cellStyle name="___retention_2007_SoC_table_Rev 1_SOC_Proposal_2 (1) 2" xfId="10086" xr:uid="{00000000-0005-0000-0000-0000F8080000}"/>
    <cellStyle name="___retention_2007_SoC_table_Rev 1_SOC_Proposal_2 (1) 3" xfId="3314" xr:uid="{00000000-0005-0000-0000-0000F9080000}"/>
    <cellStyle name="___retention_2007_SoC_table_Rev 1_SOC_Proposal_2 (1)_2007Test_SoC_0618" xfId="590" xr:uid="{00000000-0005-0000-0000-0000FA080000}"/>
    <cellStyle name="___retention_2007_SoC_table_Rev 1_SOC_Proposal_2 (1)_2007Test_SoC_0618 2" xfId="9784" xr:uid="{00000000-0005-0000-0000-0000FB080000}"/>
    <cellStyle name="___retention_2007_SoC_table_Rev 1_SOC_Proposal_2 (1)_2007Test_SoC_0618 3" xfId="3315" xr:uid="{00000000-0005-0000-0000-0000FC080000}"/>
    <cellStyle name="___retention_2007_SoC_table_Rev 1_SOC_Proposal_2 (1)_2007Test_SoC_0618_2008Tables_FOCUS_ERM-ERD-FEP-LITH-INTC-FAC-AP_DRAFTv7" xfId="591" xr:uid="{00000000-0005-0000-0000-0000FD080000}"/>
    <cellStyle name="___retention_2007_SoC_table_Rev 1_SOC_Proposal_2 (1)_2007Test_SoC_0618_2008Tables_FOCUS_ERM-ERD-FEP-LITH-INTC-FAC-AP_DRAFTv7 2" xfId="10363" xr:uid="{00000000-0005-0000-0000-0000FE080000}"/>
    <cellStyle name="___retention_2007_SoC_table_Rev 1_SOC_Proposal_2 (1)_2007Test_SoC_0618_2008Tables_FOCUS_ERM-ERD-FEP-LITH-INTC-FAC-AP_DRAFTv7 3" xfId="3316" xr:uid="{00000000-0005-0000-0000-0000FF080000}"/>
    <cellStyle name="___retention_2007_SoC_table_Rev 1_SOC_Proposal_2 (1)_2007Test_SoC_0618_2008Tables_FOCUS_ERM-ERD-FEP-LITH-INTC-FAC-AP_DRAFTv7_2009 TR Tables_Factory Integration version 08-LSW" xfId="3317" xr:uid="{00000000-0005-0000-0000-000000090000}"/>
    <cellStyle name="___retention_2007_SoC_table_Rev 1_SOC_Proposal_2 (1)_2007Test_SoC_0618_2008Tables_FOCUS_ERM-ERD-FEP-LITH-INTC-FAC-AP_DRAFTv7_2009 TR Tables_Factory Integration(20090806)_02A" xfId="3318" xr:uid="{00000000-0005-0000-0000-000001090000}"/>
    <cellStyle name="___retention_2007_SoC_table_Rev 1_SOC_Proposal_2 (1)_2007Test_SoC_0618_2008Tables_FOCUS_ERM-ERD-FEP-LITH-INTC-FAC-AP_DRAFTv7_2009_INDEX" xfId="6620" xr:uid="{00000000-0005-0000-0000-000002090000}"/>
    <cellStyle name="___retention_2007_SoC_table_Rev 1_SOC_Proposal_2 (1)_2007Test_SoC_0618_2008Tables_FOCUS_ERM-ERD-FEP-LITH-INTC-FAC-AP_DRAFTv7_2009_InterconnectTables_03032010" xfId="6621" xr:uid="{00000000-0005-0000-0000-000003090000}"/>
    <cellStyle name="___retention_2007_SoC_table_Rev 1_SOC_Proposal_2 (1)_2007Test_SoC_0618_2008Tables_FOCUS_ERM-ERD-FEP-LITH-INTC-FAC-AP_DRAFTv7_2009Tables_FOCUS_B_ITRS" xfId="3319" xr:uid="{00000000-0005-0000-0000-000004090000}"/>
    <cellStyle name="___retention_2007_SoC_table_Rev 1_SOC_Proposal_2 (1)_2007Test_SoC_0618_2008Tables_FOCUS_ERM-ERD-FEP-LITH-INTC-FAC-AP_DRAFTv7_2009Tables_FOCUS_B_itwg(Factory Integration)09" xfId="3320" xr:uid="{00000000-0005-0000-0000-000005090000}"/>
    <cellStyle name="___retention_2007_SoC_table_Rev 1_SOC_Proposal_2 (1)_2007Test_SoC_0618_2008Tables_FOCUS_ERM-ERD-FEP-LITH-INTC-FAC-AP_DRAFTv7_2009Tables_Focus_B-LITH-US-Bussels-V3" xfId="3321" xr:uid="{00000000-0005-0000-0000-000006090000}"/>
    <cellStyle name="___retention_2007_SoC_table_Rev 1_SOC_Proposal_2 (1)_2007Test_SoC_0618_2008Tables_FOCUS_ERM-ERD-FEP-LITH-INTC-FAC-AP_DRAFTv7_2009Tables_Focus_B-LITH-US-V13b" xfId="3322" xr:uid="{00000000-0005-0000-0000-000007090000}"/>
    <cellStyle name="___retention_2007_SoC_table_Rev 1_SOC_Proposal_2 (1)_2007Test_SoC_0618_2008Tables_FOCUS_ERM-ERD-FEP-LITH-INTC-FAC-AP_DRAFTv7_2009Tables_FOCUS_C_ITRS-FEPITWG(LL edits)" xfId="9328" xr:uid="{00000000-0005-0000-0000-000008090000}"/>
    <cellStyle name="___retention_2007_SoC_table_Rev 1_SOC_Proposal_2 (1)_2007Test_SoC_0618_2008Tables_FOCUS_ERM-ERD-FEP-LITH-INTC-FAC-AP_DRAFTv7_2009Tables_FOCUS_C_ITRSV1" xfId="3323" xr:uid="{00000000-0005-0000-0000-000009090000}"/>
    <cellStyle name="___retention_2007_SoC_table_Rev 1_SOC_Proposal_2 (1)_2007Test_SoC_0618_2008Tables_FOCUS_ERM-ERD-FEP-LITH-INTC-FAC-AP_DRAFTv7_2009Tables_FOCUS_C_ITRSV3" xfId="3324" xr:uid="{00000000-0005-0000-0000-00000A090000}"/>
    <cellStyle name="___retention_2007_SoC_table_Rev 1_SOC_Proposal_2 (1)_2007Test_SoC_0618_2008Tables_FOCUS_ERM-ERD-FEP-LITH-INTC-FAC-AP_DRAFTv7_2009Tables_FOCUS_D_ITRS-ITWG Copy 2010 V1" xfId="3325" xr:uid="{00000000-0005-0000-0000-00000B090000}"/>
    <cellStyle name="___retention_2007_SoC_table_Rev 1_SOC_Proposal_2 (1)_2007Test_SoC_0618_2008Tables_FOCUS_ERM-ERD-FEP-LITH-INTC-FAC-AP_DRAFTv7_2009Tables_FOCUS_E_ITRS-AP and Interconnectv1" xfId="6622" xr:uid="{00000000-0005-0000-0000-00000C090000}"/>
    <cellStyle name="___retention_2007_SoC_table_Rev 1_SOC_Proposal_2 (1)_2007Test_SoC_0618_2008Tables_FOCUS_ERM-ERD-FEP-LITH-INTC-FAC-AP_DRAFTv7_2009Tables_FOCUS_E_ITRS-Interconnect-DRAFT" xfId="6623" xr:uid="{00000000-0005-0000-0000-00000D090000}"/>
    <cellStyle name="___retention_2007_SoC_table_Rev 1_SOC_Proposal_2 (1)_2007Test_SoC_0618_2008Tables_FOCUS_ERM-ERD-FEP-LITH-INTC-FAC-AP_DRAFTv7_2009Tables_ORTC_V5" xfId="3326" xr:uid="{00000000-0005-0000-0000-00000E090000}"/>
    <cellStyle name="___retention_2007_SoC_table_Rev 1_SOC_Proposal_2 (1)_2007Test_SoC_0618_2008Tables_FOCUS_ERM-ERD-FEP-LITH-INTC-FAC-AP_DRAFTv7_2010-Update-PIDS-4B-lsw" xfId="10229" xr:uid="{00000000-0005-0000-0000-00000F090000}"/>
    <cellStyle name="___retention_2007_SoC_table_Rev 1_SOC_Proposal_2 (1)_2007Test_SoC_0618_2008Tables_FOCUS_ERM-ERD-FEP-LITH-INTC-FAC-AP_DRAFTv7_2011_ORTC-2A" xfId="5692" xr:uid="{00000000-0005-0000-0000-000010090000}"/>
    <cellStyle name="___retention_2007_SoC_table_Rev 1_SOC_Proposal_2 (1)_2007Test_SoC_0618_2008Tables_FOCUS_ERM-ERD-FEP-LITH-INTC-FAC-AP_DRAFTv7_4FINAL2009Tables_ERD_Oct30_lsw" xfId="3327" xr:uid="{00000000-0005-0000-0000-000011090000}"/>
    <cellStyle name="___retention_2007_SoC_table_Rev 1_SOC_Proposal_2 (1)_2007Test_SoC_0618_2008Tables_FOCUS_ERM-ERD-FEP-LITH-INTC-FAC-AP_DRAFTv7_4FINAL2009Tables_ERD_Oct30_lsw2" xfId="3328" xr:uid="{00000000-0005-0000-0000-000012090000}"/>
    <cellStyle name="___retention_2007_SoC_table_Rev 1_SOC_Proposal_2 (1)_2007Test_SoC_0618_2008Tables_FOCUS_ERM-ERD-FEP-LITH-INTC-FAC-AP_DRAFTv7_ITRS 2010 NAND Flash table revision--LSW  (Revised 09-15-2010)" xfId="9329" xr:uid="{00000000-0005-0000-0000-000013090000}"/>
    <cellStyle name="___retention_2007_SoC_table_Rev 1_SOC_Proposal_2 (1)_2007Test_SoC_0618_2008Tables_FOCUS_ERM-ERD-FEP-LITH-INTC-FAC-AP_DRAFTv7_ITRS B)_Table_ver6_INTC1~6_021710_After_Telecon_Rev_Alexis-lswEDITORS-NOTES" xfId="6624" xr:uid="{00000000-0005-0000-0000-000014090000}"/>
    <cellStyle name="___retention_2007_SoC_table_Rev 1_SOC_Proposal_2 (1)_2007Test_SoC_0618_2008Tables_FOCUS_ERM-ERD-FEP-LITH-INTC-FAC-AP_DRAFTv7_ITRS EUV Mask WG Meeting with Proposals-2009" xfId="3329" xr:uid="{00000000-0005-0000-0000-000015090000}"/>
    <cellStyle name="___retention_2007_SoC_table_Rev 1_SOC_Proposal_2 (1)_2007Test_SoC_0618_2008Tables_FOCUS_ERM-ERD-FEP-LITH-INTC-FAC-AP_DRAFTv7_ITRS Optica Mask Table change note 200907011" xfId="3330" xr:uid="{00000000-0005-0000-0000-000016090000}"/>
    <cellStyle name="___retention_2007_SoC_table_Rev 1_SOC_Proposal_2 (1)_2007Test_SoC_0618_2008Tables_FOCUS_ERM-ERD-FEP-LITH-INTC-FAC-AP_DRAFTv7_Litho_Challenges_2009_ITRS_Lith_Table_Summary-V5" xfId="3331" xr:uid="{00000000-0005-0000-0000-000017090000}"/>
    <cellStyle name="___retention_2007_SoC_table_Rev 1_SOC_Proposal_2 (1)_2007Test_SoC_0618_2008Tables_FOCUS_ERM-ERD-FEP-LITH-INTC-FAC-AP_DRAFTv7_Table INTC6-Final from Italy" xfId="6625" xr:uid="{00000000-0005-0000-0000-000018090000}"/>
    <cellStyle name="___retention_2007_SoC_table_Rev 1_SOC_Proposal_2 (1)_2007Test_SoC_0618_2008Tables_FOCUS_ERM-ERD-FEP-LITH-INTC-FAC-AP_DRAFTv7_Table-PIDS4-LSW" xfId="9611" xr:uid="{00000000-0005-0000-0000-000019090000}"/>
    <cellStyle name="___retention_2007_SoC_table_Rev 1_SOC_Proposal_2 (1)_2007Test_SoC_0618_2008Tables_FOCUS_ERM-ERD-FEP-LITH-INTC-FAC-AP_DRAFTv7_To Linda ITRS_NILb (2)" xfId="3332" xr:uid="{00000000-0005-0000-0000-00001A090000}"/>
    <cellStyle name="___retention_2007_SoC_table_Rev 1_SOC_Proposal_2 (1)_2007Test_SoC_0618_2008Test 081203 handler revised proposal by SEAJ" xfId="592" xr:uid="{00000000-0005-0000-0000-00001B090000}"/>
    <cellStyle name="___retention_2007_SoC_table_Rev 1_SOC_Proposal_2 (1)_2007Test_SoC_0618_2008Test 081203 handler revised proposal by SEAJ 2" xfId="6626" xr:uid="{00000000-0005-0000-0000-00001C090000}"/>
    <cellStyle name="___retention_2007_SoC_table_Rev 1_SOC_Proposal_2 (1)_2007Test_SoC_0618_2008Test 081203 handler revised proposal by SEAJ_2009 ITRS TestTable(Handler)090505" xfId="593" xr:uid="{00000000-0005-0000-0000-00001D090000}"/>
    <cellStyle name="___retention_2007_SoC_table_Rev 1_SOC_Proposal_2 (1)_2007Test_SoC_0618_2008Test 081203 handler revised proposal by SEAJ_2009 ITRS TestTable(Handler)090505 2" xfId="6627" xr:uid="{00000000-0005-0000-0000-00001E090000}"/>
    <cellStyle name="___retention_2007_SoC_table_Rev 1_SOC_Proposal_2 (1)_2007Test_SoC_0618_2008Test 081203 handler revised proposal by SEAJ_Table Test-T8 RF updated 14 July 2009" xfId="594" xr:uid="{00000000-0005-0000-0000-00001F090000}"/>
    <cellStyle name="___retention_2007_SoC_table_Rev 1_SOC_Proposal_2 (1)_2007Test_SoC_0618_2008Test 081203 handler revised proposal by SEAJ_Table Test-T8 RF updated 14 July 2009 2" xfId="6628" xr:uid="{00000000-0005-0000-0000-000020090000}"/>
    <cellStyle name="___retention_2007_SoC_table_Rev 1_SOC_Proposal_2 (1)_2007Test_SoC_0618_2008Test 1120 prober " xfId="595" xr:uid="{00000000-0005-0000-0000-000021090000}"/>
    <cellStyle name="___retention_2007_SoC_table_Rev 1_SOC_Proposal_2 (1)_2007Test_SoC_0618_2008Test 1120 prober  2" xfId="6629" xr:uid="{00000000-0005-0000-0000-000022090000}"/>
    <cellStyle name="___retention_2007_SoC_table_Rev 1_SOC_Proposal_2 (1)_2007Test_SoC_0618_2008Test 1120 prober _2009 ITRS TestTable(Handler)090505" xfId="596" xr:uid="{00000000-0005-0000-0000-000023090000}"/>
    <cellStyle name="___retention_2007_SoC_table_Rev 1_SOC_Proposal_2 (1)_2007Test_SoC_0618_2008Test 1120 prober _2009 ITRS TestTable(Handler)090505 2" xfId="6630" xr:uid="{00000000-0005-0000-0000-000024090000}"/>
    <cellStyle name="___retention_2007_SoC_table_Rev 1_SOC_Proposal_2 (1)_2007Test_SoC_0618_2008Test 1120 prober _Table Test-T8 RF updated 14 July 2009" xfId="597" xr:uid="{00000000-0005-0000-0000-000025090000}"/>
    <cellStyle name="___retention_2007_SoC_table_Rev 1_SOC_Proposal_2 (1)_2007Test_SoC_0618_2008Test 1120 prober _Table Test-T8 RF updated 14 July 2009 2" xfId="6631" xr:uid="{00000000-0005-0000-0000-000026090000}"/>
    <cellStyle name="___retention_2007_SoC_table_Rev 1_SOC_Proposal_2 (1)_2007Test_SoC_0618_2008Test0722" xfId="598" xr:uid="{00000000-0005-0000-0000-000027090000}"/>
    <cellStyle name="___retention_2007_SoC_table_Rev 1_SOC_Proposal_2 (1)_2007Test_SoC_0618_2008Test0722 2" xfId="6632" xr:uid="{00000000-0005-0000-0000-000028090000}"/>
    <cellStyle name="___retention_2007_SoC_table_Rev 1_SOC_Proposal_2 (1)_2007Test_SoC_0618_2008Test0722_2009 ITRS TestTable(Handler)090505" xfId="599" xr:uid="{00000000-0005-0000-0000-000029090000}"/>
    <cellStyle name="___retention_2007_SoC_table_Rev 1_SOC_Proposal_2 (1)_2007Test_SoC_0618_2008Test0722_2009 ITRS TestTable(Handler)090505 2" xfId="6633" xr:uid="{00000000-0005-0000-0000-00002A090000}"/>
    <cellStyle name="___retention_2007_SoC_table_Rev 1_SOC_Proposal_2 (1)_2007Test_SoC_0618_2008Test0722_Table Test-T8 RF updated 14 July 2009" xfId="600" xr:uid="{00000000-0005-0000-0000-00002B090000}"/>
    <cellStyle name="___retention_2007_SoC_table_Rev 1_SOC_Proposal_2 (1)_2007Test_SoC_0618_2008Test0722_Table Test-T8 RF updated 14 July 2009 2" xfId="6634" xr:uid="{00000000-0005-0000-0000-00002C090000}"/>
    <cellStyle name="___retention_2007_SoC_table_Rev 1_SOC_Proposal_2 (1)_2007Test_SoC_0618_2008Test1215" xfId="601" xr:uid="{00000000-0005-0000-0000-00002D090000}"/>
    <cellStyle name="___retention_2007_SoC_table_Rev 1_SOC_Proposal_2 (1)_2007Test_SoC_0618_2008Test1215 2" xfId="6635" xr:uid="{00000000-0005-0000-0000-00002E090000}"/>
    <cellStyle name="___retention_2007_SoC_table_Rev 1_SOC_Proposal_2 (1)_2007Test_SoC_0618_2008Test1215_Table Test-T8 RF updated 14 July 2009" xfId="602" xr:uid="{00000000-0005-0000-0000-00002F090000}"/>
    <cellStyle name="___retention_2007_SoC_table_Rev 1_SOC_Proposal_2 (1)_2007Test_SoC_0618_2008Test1215_Table Test-T8 RF updated 14 July 2009 2" xfId="6636" xr:uid="{00000000-0005-0000-0000-000030090000}"/>
    <cellStyle name="___retention_2007_SoC_table_Rev 1_SOC_Proposal_2 (1)_2007Test_SoC_0618_2008TestProposals_Handler_081208" xfId="603" xr:uid="{00000000-0005-0000-0000-000031090000}"/>
    <cellStyle name="___retention_2007_SoC_table_Rev 1_SOC_Proposal_2 (1)_2007Test_SoC_0618_2008TestProposals_Handler_081208 2" xfId="6637" xr:uid="{00000000-0005-0000-0000-000032090000}"/>
    <cellStyle name="___retention_2007_SoC_table_Rev 1_SOC_Proposal_2 (1)_2007Test_SoC_0618_2008TestProposals_Handler_081208_Table Test-T8 RF updated 14 July 2009" xfId="604" xr:uid="{00000000-0005-0000-0000-000033090000}"/>
    <cellStyle name="___retention_2007_SoC_table_Rev 1_SOC_Proposal_2 (1)_2007Test_SoC_0618_2008TestProposals_Handler_081208_Table Test-T8 RF updated 14 July 2009 2" xfId="6638" xr:uid="{00000000-0005-0000-0000-000034090000}"/>
    <cellStyle name="___retention_2007_SoC_table_Rev 1_SOC_Proposal_2 (1)_2007Test_SoC_0618_2009 ITRS TestTable(Handler)090505" xfId="605" xr:uid="{00000000-0005-0000-0000-000035090000}"/>
    <cellStyle name="___retention_2007_SoC_table_Rev 1_SOC_Proposal_2 (1)_2007Test_SoC_0618_2009 ITRS TestTable(Handler)090505 2" xfId="6639" xr:uid="{00000000-0005-0000-0000-000036090000}"/>
    <cellStyle name="___retention_2007_SoC_table_Rev 1_SOC_Proposal_2 (1)_2007Test_SoC_0618_2009 TR Tables_Factory Integration version 08-LSW" xfId="3333" xr:uid="{00000000-0005-0000-0000-000037090000}"/>
    <cellStyle name="___retention_2007_SoC_table_Rev 1_SOC_Proposal_2 (1)_2007Test_SoC_0618_2009 TR Tables_Factory Integration(20090806)_02A" xfId="3334" xr:uid="{00000000-0005-0000-0000-000038090000}"/>
    <cellStyle name="___retention_2007_SoC_table_Rev 1_SOC_Proposal_2 (1)_2007Test_SoC_0618_2009_INDEX" xfId="6640" xr:uid="{00000000-0005-0000-0000-000039090000}"/>
    <cellStyle name="___retention_2007_SoC_table_Rev 1_SOC_Proposal_2 (1)_2007Test_SoC_0618_2009_InterconnectTables_03032010" xfId="6641" xr:uid="{00000000-0005-0000-0000-00003A090000}"/>
    <cellStyle name="___retention_2007_SoC_table_Rev 1_SOC_Proposal_2 (1)_2007Test_SoC_0618_2009Tables_FOCUS_B_ITRS" xfId="3335" xr:uid="{00000000-0005-0000-0000-00003B090000}"/>
    <cellStyle name="___retention_2007_SoC_table_Rev 1_SOC_Proposal_2 (1)_2007Test_SoC_0618_2009Tables_FOCUS_B_itwg(Factory Integration)09" xfId="3336" xr:uid="{00000000-0005-0000-0000-00003C090000}"/>
    <cellStyle name="___retention_2007_SoC_table_Rev 1_SOC_Proposal_2 (1)_2007Test_SoC_0618_2009Tables_Focus_B-LITH-US-Bussels-V3" xfId="3337" xr:uid="{00000000-0005-0000-0000-00003D090000}"/>
    <cellStyle name="___retention_2007_SoC_table_Rev 1_SOC_Proposal_2 (1)_2007Test_SoC_0618_2009Tables_Focus_B-LITH-US-V13b" xfId="3338" xr:uid="{00000000-0005-0000-0000-00003E090000}"/>
    <cellStyle name="___retention_2007_SoC_table_Rev 1_SOC_Proposal_2 (1)_2007Test_SoC_0618_2009Tables_FOCUS_C_ITRS-FEPITWG(LL edits)" xfId="9612" xr:uid="{00000000-0005-0000-0000-00003F090000}"/>
    <cellStyle name="___retention_2007_SoC_table_Rev 1_SOC_Proposal_2 (1)_2007Test_SoC_0618_2009Tables_FOCUS_C_ITRSV1" xfId="3339" xr:uid="{00000000-0005-0000-0000-000040090000}"/>
    <cellStyle name="___retention_2007_SoC_table_Rev 1_SOC_Proposal_2 (1)_2007Test_SoC_0618_2009Tables_FOCUS_C_ITRSV3" xfId="3340" xr:uid="{00000000-0005-0000-0000-000041090000}"/>
    <cellStyle name="___retention_2007_SoC_table_Rev 1_SOC_Proposal_2 (1)_2007Test_SoC_0618_2009Tables_FOCUS_D_ITRS-ITWG Copy 2010 V1" xfId="3341" xr:uid="{00000000-0005-0000-0000-000042090000}"/>
    <cellStyle name="___retention_2007_SoC_table_Rev 1_SOC_Proposal_2 (1)_2007Test_SoC_0618_2009Tables_FOCUS_E_ITRS-AP and Interconnectv1" xfId="6642" xr:uid="{00000000-0005-0000-0000-000043090000}"/>
    <cellStyle name="___retention_2007_SoC_table_Rev 1_SOC_Proposal_2 (1)_2007Test_SoC_0618_2009Tables_FOCUS_E_ITRS-Interconnect-DRAFT" xfId="6643" xr:uid="{00000000-0005-0000-0000-000044090000}"/>
    <cellStyle name="___retention_2007_SoC_table_Rev 1_SOC_Proposal_2 (1)_2007Test_SoC_0618_2009Tables_ORTC_V5" xfId="3342" xr:uid="{00000000-0005-0000-0000-000045090000}"/>
    <cellStyle name="___retention_2007_SoC_table_Rev 1_SOC_Proposal_2 (1)_2007Test_SoC_0618_2010-Update-PIDS-4B-lsw" xfId="9613" xr:uid="{00000000-0005-0000-0000-000046090000}"/>
    <cellStyle name="___retention_2007_SoC_table_Rev 1_SOC_Proposal_2 (1)_2007Test_SoC_0618_2011_ORTC-2A" xfId="5693" xr:uid="{00000000-0005-0000-0000-000047090000}"/>
    <cellStyle name="___retention_2007_SoC_table_Rev 1_SOC_Proposal_2 (1)_2007Test_SoC_0618_4FINAL2009Tables_ERD_Oct30_lsw" xfId="3343" xr:uid="{00000000-0005-0000-0000-000048090000}"/>
    <cellStyle name="___retention_2007_SoC_table_Rev 1_SOC_Proposal_2 (1)_2007Test_SoC_0618_4FINAL2009Tables_ERD_Oct30_lsw2" xfId="3344" xr:uid="{00000000-0005-0000-0000-000049090000}"/>
    <cellStyle name="___retention_2007_SoC_table_Rev 1_SOC_Proposal_2 (1)_2007Test_SoC_0618_ITRS 2010 NAND Flash table revision--LSW  (Revised 09-15-2010)" xfId="9911" xr:uid="{00000000-0005-0000-0000-00004A090000}"/>
    <cellStyle name="___retention_2007_SoC_table_Rev 1_SOC_Proposal_2 (1)_2007Test_SoC_0618_ITRS B)_Table_ver6_INTC1~6_021710_After_Telecon_Rev_Alexis-lswEDITORS-NOTES" xfId="6644" xr:uid="{00000000-0005-0000-0000-00004B090000}"/>
    <cellStyle name="___retention_2007_SoC_table_Rev 1_SOC_Proposal_2 (1)_2007Test_SoC_0618_ITRS EUV Mask WG Meeting with Proposals-2009" xfId="3345" xr:uid="{00000000-0005-0000-0000-00004C090000}"/>
    <cellStyle name="___retention_2007_SoC_table_Rev 1_SOC_Proposal_2 (1)_2007Test_SoC_0618_ITRS Optica Mask Table change note 200907011" xfId="3346" xr:uid="{00000000-0005-0000-0000-00004D090000}"/>
    <cellStyle name="___retention_2007_SoC_table_Rev 1_SOC_Proposal_2 (1)_2007Test_SoC_0618_Litho_Challenges_2009_ITRS_Lith_Table_Summary-V5" xfId="3347" xr:uid="{00000000-0005-0000-0000-00004E090000}"/>
    <cellStyle name="___retention_2007_SoC_table_Rev 1_SOC_Proposal_2 (1)_2007Test_SoC_0618_Table INTC6-Final from Italy" xfId="6645" xr:uid="{00000000-0005-0000-0000-00004F090000}"/>
    <cellStyle name="___retention_2007_SoC_table_Rev 1_SOC_Proposal_2 (1)_2007Test_SoC_0618_Table Test-T11 Prober updated 08Jul09" xfId="606" xr:uid="{00000000-0005-0000-0000-000050090000}"/>
    <cellStyle name="___retention_2007_SoC_table_Rev 1_SOC_Proposal_2 (1)_2007Test_SoC_0618_Table Test-T11 Prober updated 08Jul09 2" xfId="6646" xr:uid="{00000000-0005-0000-0000-000051090000}"/>
    <cellStyle name="___retention_2007_SoC_table_Rev 1_SOC_Proposal_2 (1)_2007Test_SoC_0618_Table Test-T8 RF updated 14 July 2009" xfId="607" xr:uid="{00000000-0005-0000-0000-000052090000}"/>
    <cellStyle name="___retention_2007_SoC_table_Rev 1_SOC_Proposal_2 (1)_2007Test_SoC_0618_Table Test-T8 RF updated 14 July 2009 2" xfId="6647" xr:uid="{00000000-0005-0000-0000-000053090000}"/>
    <cellStyle name="___retention_2007_SoC_table_Rev 1_SOC_Proposal_2 (1)_2007Test_SoC_0618_Table-PIDS4-LSW" xfId="9912" xr:uid="{00000000-0005-0000-0000-000054090000}"/>
    <cellStyle name="___retention_2007_SoC_table_Rev 1_SOC_Proposal_2 (1)_2007Test_SoC_0618_Test_Tables_20081208" xfId="608" xr:uid="{00000000-0005-0000-0000-000055090000}"/>
    <cellStyle name="___retention_2007_SoC_table_Rev 1_SOC_Proposal_2 (1)_2007Test_SoC_0618_Test_Tables_20081208 2" xfId="6648" xr:uid="{00000000-0005-0000-0000-000056090000}"/>
    <cellStyle name="___retention_2007_SoC_table_Rev 1_SOC_Proposal_2 (1)_2007Test_SoC_0618_Test_Tables_20081208 Korea feedback_08081225 " xfId="609" xr:uid="{00000000-0005-0000-0000-000057090000}"/>
    <cellStyle name="___retention_2007_SoC_table_Rev 1_SOC_Proposal_2 (1)_2007Test_SoC_0618_Test_Tables_20081208 Korea feedback_08081225  2" xfId="6649" xr:uid="{00000000-0005-0000-0000-000058090000}"/>
    <cellStyle name="___retention_2007_SoC_table_Rev 1_SOC_Proposal_2 (1)_2007Test_SoC_0618_Test_Tables_20081208 Korea feedback_08081225 _Table Test-T8 RF updated 14 July 2009" xfId="610" xr:uid="{00000000-0005-0000-0000-000059090000}"/>
    <cellStyle name="___retention_2007_SoC_table_Rev 1_SOC_Proposal_2 (1)_2007Test_SoC_0618_Test_Tables_20081208 Korea feedback_08081225 _Table Test-T8 RF updated 14 July 2009 2" xfId="6650" xr:uid="{00000000-0005-0000-0000-00005A090000}"/>
    <cellStyle name="___retention_2007_SoC_table_Rev 1_SOC_Proposal_2 (1)_2007Test_SoC_0618_Test_Tables_20081208_Table Test-T8 RF updated 14 July 2009" xfId="611" xr:uid="{00000000-0005-0000-0000-00005B090000}"/>
    <cellStyle name="___retention_2007_SoC_table_Rev 1_SOC_Proposal_2 (1)_2007Test_SoC_0618_Test_Tables_20081208_Table Test-T8 RF updated 14 July 2009 2" xfId="6651" xr:uid="{00000000-0005-0000-0000-00005C090000}"/>
    <cellStyle name="___retention_2007_SoC_table_Rev 1_SOC_Proposal_2 (1)_2007Test_SoC_0618_Test_Tables_20081231プローブカード案" xfId="612" xr:uid="{00000000-0005-0000-0000-00005D090000}"/>
    <cellStyle name="___retention_2007_SoC_table_Rev 1_SOC_Proposal_2 (1)_2007Test_SoC_0618_Test_Tables_20081231プローブカード案 2" xfId="6652" xr:uid="{00000000-0005-0000-0000-00005E090000}"/>
    <cellStyle name="___retention_2007_SoC_table_Rev 1_SOC_Proposal_2 (1)_2007Test_SoC_0618_Test_Tables_20081231プローブカード案_Table Test-T8 RF updated 14 July 2009" xfId="613" xr:uid="{00000000-0005-0000-0000-00005F090000}"/>
    <cellStyle name="___retention_2007_SoC_table_Rev 1_SOC_Proposal_2 (1)_2007Test_SoC_0618_Test_Tables_20081231プローブカード案_Table Test-T8 RF updated 14 July 2009 2" xfId="6653" xr:uid="{00000000-0005-0000-0000-000060090000}"/>
    <cellStyle name="___retention_2007_SoC_table_Rev 1_SOC_Proposal_2 (1)_2007Test_SoC_0618_Test_Tables_20090113プローブカード案2" xfId="614" xr:uid="{00000000-0005-0000-0000-000061090000}"/>
    <cellStyle name="___retention_2007_SoC_table_Rev 1_SOC_Proposal_2 (1)_2007Test_SoC_0618_Test_Tables_20090113プローブカード案2 2" xfId="6654" xr:uid="{00000000-0005-0000-0000-000062090000}"/>
    <cellStyle name="___retention_2007_SoC_table_Rev 1_SOC_Proposal_2 (1)_2007Test_SoC_0618_Test_Tables_20090113プローブカード案2_Table Test-T8 RF updated 14 July 2009" xfId="615" xr:uid="{00000000-0005-0000-0000-000063090000}"/>
    <cellStyle name="___retention_2007_SoC_table_Rev 1_SOC_Proposal_2 (1)_2007Test_SoC_0618_Test_Tables_20090113プローブカード案2_Table Test-T8 RF updated 14 July 2009 2" xfId="6655" xr:uid="{00000000-0005-0000-0000-000064090000}"/>
    <cellStyle name="___retention_2007_SoC_table_Rev 1_SOC_Proposal_2 (1)_2007Test_SoC_0618_Test_Tables_20090113プローブカード案3" xfId="616" xr:uid="{00000000-0005-0000-0000-000065090000}"/>
    <cellStyle name="___retention_2007_SoC_table_Rev 1_SOC_Proposal_2 (1)_2007Test_SoC_0618_Test_Tables_20090113プローブカード案3 2" xfId="6656" xr:uid="{00000000-0005-0000-0000-000066090000}"/>
    <cellStyle name="___retention_2007_SoC_table_Rev 1_SOC_Proposal_2 (1)_2007Test_SoC_0618_Test_Tables_20090113プローブカード案3_Table Test-T8 RF updated 14 July 2009" xfId="617" xr:uid="{00000000-0005-0000-0000-000067090000}"/>
    <cellStyle name="___retention_2007_SoC_table_Rev 1_SOC_Proposal_2 (1)_2007Test_SoC_0618_Test_Tables_20090113プローブカード案3_Table Test-T8 RF updated 14 July 2009 2" xfId="6657" xr:uid="{00000000-0005-0000-0000-000068090000}"/>
    <cellStyle name="___retention_2007_SoC_table_Rev 1_SOC_Proposal_2 (1)_2007Test_SoC_0618_To Linda ITRS_NILb (2)" xfId="3348" xr:uid="{00000000-0005-0000-0000-000069090000}"/>
    <cellStyle name="___retention_2007_SoC_table_Rev 1_SOC_Proposal_2 (1)_2007Test_SoC_0618_見直しfor2009：2007Test0829_SoC&amp;Logic" xfId="618" xr:uid="{00000000-0005-0000-0000-00006A090000}"/>
    <cellStyle name="___retention_2007_SoC_table_Rev 1_SOC_Proposal_2 (1)_2007Test_SoC_0618_見直しfor2009：2007Test0829_SoC&amp;Logic 2" xfId="6658" xr:uid="{00000000-0005-0000-0000-00006B090000}"/>
    <cellStyle name="___retention_2007_SoC_table_Rev 1_SOC_Proposal_2 (1)_2007Test_SoC_0618_見直しfor2009：2007Test0829_SoC&amp;Logic(0707会議後)" xfId="619" xr:uid="{00000000-0005-0000-0000-00006C090000}"/>
    <cellStyle name="___retention_2007_SoC_table_Rev 1_SOC_Proposal_2 (1)_2007Test_SoC_0618_見直しfor2009：2007Test0829_SoC&amp;Logic(0707会議後) 2" xfId="6659" xr:uid="{00000000-0005-0000-0000-00006D090000}"/>
    <cellStyle name="___retention_2007_SoC_table_Rev 1_SOC_Proposal_2 (1)_2008Tables_FOCUS_ERM-ERD-FEP-LITH-INTC-FAC-AP_DRAFTv7" xfId="620" xr:uid="{00000000-0005-0000-0000-00006E090000}"/>
    <cellStyle name="___retention_2007_SoC_table_Rev 1_SOC_Proposal_2 (1)_2008Tables_FOCUS_ERM-ERD-FEP-LITH-INTC-FAC-AP_DRAFTv7 2" xfId="9574" xr:uid="{00000000-0005-0000-0000-00006F090000}"/>
    <cellStyle name="___retention_2007_SoC_table_Rev 1_SOC_Proposal_2 (1)_2008Tables_FOCUS_ERM-ERD-FEP-LITH-INTC-FAC-AP_DRAFTv7 3" xfId="3349" xr:uid="{00000000-0005-0000-0000-000070090000}"/>
    <cellStyle name="___retention_2007_SoC_table_Rev 1_SOC_Proposal_2 (1)_2008Tables_FOCUS_ERM-ERD-FEP-LITH-INTC-FAC-AP_DRAFTv7_2009 TR Tables_Factory Integration version 08-LSW" xfId="3350" xr:uid="{00000000-0005-0000-0000-000071090000}"/>
    <cellStyle name="___retention_2007_SoC_table_Rev 1_SOC_Proposal_2 (1)_2008Tables_FOCUS_ERM-ERD-FEP-LITH-INTC-FAC-AP_DRAFTv7_2009 TR Tables_Factory Integration(20090806)_02A" xfId="3351" xr:uid="{00000000-0005-0000-0000-000072090000}"/>
    <cellStyle name="___retention_2007_SoC_table_Rev 1_SOC_Proposal_2 (1)_2008Tables_FOCUS_ERM-ERD-FEP-LITH-INTC-FAC-AP_DRAFTv7_2009_INDEX" xfId="6660" xr:uid="{00000000-0005-0000-0000-000073090000}"/>
    <cellStyle name="___retention_2007_SoC_table_Rev 1_SOC_Proposal_2 (1)_2008Tables_FOCUS_ERM-ERD-FEP-LITH-INTC-FAC-AP_DRAFTv7_2009_InterconnectTables_03032010" xfId="6661" xr:uid="{00000000-0005-0000-0000-000074090000}"/>
    <cellStyle name="___retention_2007_SoC_table_Rev 1_SOC_Proposal_2 (1)_2008Tables_FOCUS_ERM-ERD-FEP-LITH-INTC-FAC-AP_DRAFTv7_2009Tables_FOCUS_B_ITRS" xfId="3352" xr:uid="{00000000-0005-0000-0000-000075090000}"/>
    <cellStyle name="___retention_2007_SoC_table_Rev 1_SOC_Proposal_2 (1)_2008Tables_FOCUS_ERM-ERD-FEP-LITH-INTC-FAC-AP_DRAFTv7_2009Tables_FOCUS_B_itwg(Factory Integration)09" xfId="3353" xr:uid="{00000000-0005-0000-0000-000076090000}"/>
    <cellStyle name="___retention_2007_SoC_table_Rev 1_SOC_Proposal_2 (1)_2008Tables_FOCUS_ERM-ERD-FEP-LITH-INTC-FAC-AP_DRAFTv7_2009Tables_Focus_B-LITH-US-Bussels-V3" xfId="3354" xr:uid="{00000000-0005-0000-0000-000077090000}"/>
    <cellStyle name="___retention_2007_SoC_table_Rev 1_SOC_Proposal_2 (1)_2008Tables_FOCUS_ERM-ERD-FEP-LITH-INTC-FAC-AP_DRAFTv7_2009Tables_Focus_B-LITH-US-V13b" xfId="3355" xr:uid="{00000000-0005-0000-0000-000078090000}"/>
    <cellStyle name="___retention_2007_SoC_table_Rev 1_SOC_Proposal_2 (1)_2008Tables_FOCUS_ERM-ERD-FEP-LITH-INTC-FAC-AP_DRAFTv7_2009Tables_FOCUS_C_ITRS-FEPITWG(LL edits)" xfId="9330" xr:uid="{00000000-0005-0000-0000-000079090000}"/>
    <cellStyle name="___retention_2007_SoC_table_Rev 1_SOC_Proposal_2 (1)_2008Tables_FOCUS_ERM-ERD-FEP-LITH-INTC-FAC-AP_DRAFTv7_2009Tables_FOCUS_C_ITRSV1" xfId="3356" xr:uid="{00000000-0005-0000-0000-00007A090000}"/>
    <cellStyle name="___retention_2007_SoC_table_Rev 1_SOC_Proposal_2 (1)_2008Tables_FOCUS_ERM-ERD-FEP-LITH-INTC-FAC-AP_DRAFTv7_2009Tables_FOCUS_C_ITRSV3" xfId="3357" xr:uid="{00000000-0005-0000-0000-00007B090000}"/>
    <cellStyle name="___retention_2007_SoC_table_Rev 1_SOC_Proposal_2 (1)_2008Tables_FOCUS_ERM-ERD-FEP-LITH-INTC-FAC-AP_DRAFTv7_2009Tables_FOCUS_D_ITRS-ITWG Copy 2010 V1" xfId="3358" xr:uid="{00000000-0005-0000-0000-00007C090000}"/>
    <cellStyle name="___retention_2007_SoC_table_Rev 1_SOC_Proposal_2 (1)_2008Tables_FOCUS_ERM-ERD-FEP-LITH-INTC-FAC-AP_DRAFTv7_2009Tables_FOCUS_E_ITRS-AP and Interconnectv1" xfId="6662" xr:uid="{00000000-0005-0000-0000-00007D090000}"/>
    <cellStyle name="___retention_2007_SoC_table_Rev 1_SOC_Proposal_2 (1)_2008Tables_FOCUS_ERM-ERD-FEP-LITH-INTC-FAC-AP_DRAFTv7_2009Tables_FOCUS_E_ITRS-Interconnect-DRAFT" xfId="6663" xr:uid="{00000000-0005-0000-0000-00007E090000}"/>
    <cellStyle name="___retention_2007_SoC_table_Rev 1_SOC_Proposal_2 (1)_2008Tables_FOCUS_ERM-ERD-FEP-LITH-INTC-FAC-AP_DRAFTv7_2009Tables_ORTC_V5" xfId="3359" xr:uid="{00000000-0005-0000-0000-00007F090000}"/>
    <cellStyle name="___retention_2007_SoC_table_Rev 1_SOC_Proposal_2 (1)_2008Tables_FOCUS_ERM-ERD-FEP-LITH-INTC-FAC-AP_DRAFTv7_2010-Update-PIDS-4B-lsw" xfId="9614" xr:uid="{00000000-0005-0000-0000-000080090000}"/>
    <cellStyle name="___retention_2007_SoC_table_Rev 1_SOC_Proposal_2 (1)_2008Tables_FOCUS_ERM-ERD-FEP-LITH-INTC-FAC-AP_DRAFTv7_2011_ORTC-2A" xfId="5694" xr:uid="{00000000-0005-0000-0000-000081090000}"/>
    <cellStyle name="___retention_2007_SoC_table_Rev 1_SOC_Proposal_2 (1)_2008Tables_FOCUS_ERM-ERD-FEP-LITH-INTC-FAC-AP_DRAFTv7_4FINAL2009Tables_ERD_Oct30_lsw" xfId="3360" xr:uid="{00000000-0005-0000-0000-000082090000}"/>
    <cellStyle name="___retention_2007_SoC_table_Rev 1_SOC_Proposal_2 (1)_2008Tables_FOCUS_ERM-ERD-FEP-LITH-INTC-FAC-AP_DRAFTv7_4FINAL2009Tables_ERD_Oct30_lsw2" xfId="3361" xr:uid="{00000000-0005-0000-0000-000083090000}"/>
    <cellStyle name="___retention_2007_SoC_table_Rev 1_SOC_Proposal_2 (1)_2008Tables_FOCUS_ERM-ERD-FEP-LITH-INTC-FAC-AP_DRAFTv7_ITRS 2010 NAND Flash table revision--LSW  (Revised 09-15-2010)" xfId="9331" xr:uid="{00000000-0005-0000-0000-000084090000}"/>
    <cellStyle name="___retention_2007_SoC_table_Rev 1_SOC_Proposal_2 (1)_2008Tables_FOCUS_ERM-ERD-FEP-LITH-INTC-FAC-AP_DRAFTv7_ITRS B)_Table_ver6_INTC1~6_021710_After_Telecon_Rev_Alexis-lswEDITORS-NOTES" xfId="6664" xr:uid="{00000000-0005-0000-0000-000085090000}"/>
    <cellStyle name="___retention_2007_SoC_table_Rev 1_SOC_Proposal_2 (1)_2008Tables_FOCUS_ERM-ERD-FEP-LITH-INTC-FAC-AP_DRAFTv7_ITRS EUV Mask WG Meeting with Proposals-2009" xfId="3362" xr:uid="{00000000-0005-0000-0000-000086090000}"/>
    <cellStyle name="___retention_2007_SoC_table_Rev 1_SOC_Proposal_2 (1)_2008Tables_FOCUS_ERM-ERD-FEP-LITH-INTC-FAC-AP_DRAFTv7_ITRS Optica Mask Table change note 200907011" xfId="3363" xr:uid="{00000000-0005-0000-0000-000087090000}"/>
    <cellStyle name="___retention_2007_SoC_table_Rev 1_SOC_Proposal_2 (1)_2008Tables_FOCUS_ERM-ERD-FEP-LITH-INTC-FAC-AP_DRAFTv7_Litho_Challenges_2009_ITRS_Lith_Table_Summary-V5" xfId="3364" xr:uid="{00000000-0005-0000-0000-000088090000}"/>
    <cellStyle name="___retention_2007_SoC_table_Rev 1_SOC_Proposal_2 (1)_2008Tables_FOCUS_ERM-ERD-FEP-LITH-INTC-FAC-AP_DRAFTv7_Table INTC6-Final from Italy" xfId="6665" xr:uid="{00000000-0005-0000-0000-000089090000}"/>
    <cellStyle name="___retention_2007_SoC_table_Rev 1_SOC_Proposal_2 (1)_2008Tables_FOCUS_ERM-ERD-FEP-LITH-INTC-FAC-AP_DRAFTv7_Table-PIDS4-LSW" xfId="9615" xr:uid="{00000000-0005-0000-0000-00008A090000}"/>
    <cellStyle name="___retention_2007_SoC_table_Rev 1_SOC_Proposal_2 (1)_2008Tables_FOCUS_ERM-ERD-FEP-LITH-INTC-FAC-AP_DRAFTv7_To Linda ITRS_NILb (2)" xfId="3365" xr:uid="{00000000-0005-0000-0000-00008B090000}"/>
    <cellStyle name="___retention_2007_SoC_table_Rev 1_SOC_Proposal_2 (1)_2008Test 081203 handler revised proposal by SEAJ" xfId="621" xr:uid="{00000000-0005-0000-0000-00008C090000}"/>
    <cellStyle name="___retention_2007_SoC_table_Rev 1_SOC_Proposal_2 (1)_2008Test 081203 handler revised proposal by SEAJ 2" xfId="6666" xr:uid="{00000000-0005-0000-0000-00008D090000}"/>
    <cellStyle name="___retention_2007_SoC_table_Rev 1_SOC_Proposal_2 (1)_2008Test 081203 handler revised proposal by SEAJ_2009 ITRS TestTable(Handler)090505" xfId="622" xr:uid="{00000000-0005-0000-0000-00008E090000}"/>
    <cellStyle name="___retention_2007_SoC_table_Rev 1_SOC_Proposal_2 (1)_2008Test 081203 handler revised proposal by SEAJ_2009 ITRS TestTable(Handler)090505 2" xfId="6667" xr:uid="{00000000-0005-0000-0000-00008F090000}"/>
    <cellStyle name="___retention_2007_SoC_table_Rev 1_SOC_Proposal_2 (1)_2008Test 081203 handler revised proposal by SEAJ_Table Test-T8 RF updated 14 July 2009" xfId="623" xr:uid="{00000000-0005-0000-0000-000090090000}"/>
    <cellStyle name="___retention_2007_SoC_table_Rev 1_SOC_Proposal_2 (1)_2008Test 081203 handler revised proposal by SEAJ_Table Test-T8 RF updated 14 July 2009 2" xfId="6668" xr:uid="{00000000-0005-0000-0000-000091090000}"/>
    <cellStyle name="___retention_2007_SoC_table_Rev 1_SOC_Proposal_2 (1)_2008Test 1120 prober " xfId="624" xr:uid="{00000000-0005-0000-0000-000092090000}"/>
    <cellStyle name="___retention_2007_SoC_table_Rev 1_SOC_Proposal_2 (1)_2008Test 1120 prober  2" xfId="6669" xr:uid="{00000000-0005-0000-0000-000093090000}"/>
    <cellStyle name="___retention_2007_SoC_table_Rev 1_SOC_Proposal_2 (1)_2008Test 1120 prober _2009 ITRS TestTable(Handler)090505" xfId="625" xr:uid="{00000000-0005-0000-0000-000094090000}"/>
    <cellStyle name="___retention_2007_SoC_table_Rev 1_SOC_Proposal_2 (1)_2008Test 1120 prober _2009 ITRS TestTable(Handler)090505 2" xfId="6670" xr:uid="{00000000-0005-0000-0000-000095090000}"/>
    <cellStyle name="___retention_2007_SoC_table_Rev 1_SOC_Proposal_2 (1)_2008Test 1120 prober _Table Test-T8 RF updated 14 July 2009" xfId="626" xr:uid="{00000000-0005-0000-0000-000096090000}"/>
    <cellStyle name="___retention_2007_SoC_table_Rev 1_SOC_Proposal_2 (1)_2008Test 1120 prober _Table Test-T8 RF updated 14 July 2009 2" xfId="6671" xr:uid="{00000000-0005-0000-0000-000097090000}"/>
    <cellStyle name="___retention_2007_SoC_table_Rev 1_SOC_Proposal_2 (1)_2008Test0722" xfId="627" xr:uid="{00000000-0005-0000-0000-000098090000}"/>
    <cellStyle name="___retention_2007_SoC_table_Rev 1_SOC_Proposal_2 (1)_2008Test0722 2" xfId="6672" xr:uid="{00000000-0005-0000-0000-000099090000}"/>
    <cellStyle name="___retention_2007_SoC_table_Rev 1_SOC_Proposal_2 (1)_2008Test0722_2009 ITRS TestTable(Handler)090505" xfId="628" xr:uid="{00000000-0005-0000-0000-00009A090000}"/>
    <cellStyle name="___retention_2007_SoC_table_Rev 1_SOC_Proposal_2 (1)_2008Test0722_2009 ITRS TestTable(Handler)090505 2" xfId="6673" xr:uid="{00000000-0005-0000-0000-00009B090000}"/>
    <cellStyle name="___retention_2007_SoC_table_Rev 1_SOC_Proposal_2 (1)_2008Test0722_Table Test-T8 RF updated 14 July 2009" xfId="629" xr:uid="{00000000-0005-0000-0000-00009C090000}"/>
    <cellStyle name="___retention_2007_SoC_table_Rev 1_SOC_Proposal_2 (1)_2008Test0722_Table Test-T8 RF updated 14 July 2009 2" xfId="6674" xr:uid="{00000000-0005-0000-0000-00009D090000}"/>
    <cellStyle name="___retention_2007_SoC_table_Rev 1_SOC_Proposal_2 (1)_2008Test1215" xfId="630" xr:uid="{00000000-0005-0000-0000-00009E090000}"/>
    <cellStyle name="___retention_2007_SoC_table_Rev 1_SOC_Proposal_2 (1)_2008Test1215 2" xfId="6675" xr:uid="{00000000-0005-0000-0000-00009F090000}"/>
    <cellStyle name="___retention_2007_SoC_table_Rev 1_SOC_Proposal_2 (1)_2008Test1215_Table Test-T8 RF updated 14 July 2009" xfId="631" xr:uid="{00000000-0005-0000-0000-0000A0090000}"/>
    <cellStyle name="___retention_2007_SoC_table_Rev 1_SOC_Proposal_2 (1)_2008Test1215_Table Test-T8 RF updated 14 July 2009 2" xfId="6676" xr:uid="{00000000-0005-0000-0000-0000A1090000}"/>
    <cellStyle name="___retention_2007_SoC_table_Rev 1_SOC_Proposal_2 (1)_2008TestProposals_Handler_081208" xfId="632" xr:uid="{00000000-0005-0000-0000-0000A2090000}"/>
    <cellStyle name="___retention_2007_SoC_table_Rev 1_SOC_Proposal_2 (1)_2008TestProposals_Handler_081208 2" xfId="6677" xr:uid="{00000000-0005-0000-0000-0000A3090000}"/>
    <cellStyle name="___retention_2007_SoC_table_Rev 1_SOC_Proposal_2 (1)_2008TestProposals_Handler_081208_Table Test-T8 RF updated 14 July 2009" xfId="633" xr:uid="{00000000-0005-0000-0000-0000A4090000}"/>
    <cellStyle name="___retention_2007_SoC_table_Rev 1_SOC_Proposal_2 (1)_2008TestProposals_Handler_081208_Table Test-T8 RF updated 14 July 2009 2" xfId="6678" xr:uid="{00000000-0005-0000-0000-0000A5090000}"/>
    <cellStyle name="___retention_2007_SoC_table_Rev 1_SOC_Proposal_2 (1)_2009 ITRS TestTable(Handler)090505" xfId="634" xr:uid="{00000000-0005-0000-0000-0000A6090000}"/>
    <cellStyle name="___retention_2007_SoC_table_Rev 1_SOC_Proposal_2 (1)_2009 ITRS TestTable(Handler)090505 2" xfId="6679" xr:uid="{00000000-0005-0000-0000-0000A7090000}"/>
    <cellStyle name="___retention_2007_SoC_table_Rev 1_SOC_Proposal_2 (1)_2009 TR Tables_Factory Integration version 08-LSW" xfId="3366" xr:uid="{00000000-0005-0000-0000-0000A8090000}"/>
    <cellStyle name="___retention_2007_SoC_table_Rev 1_SOC_Proposal_2 (1)_2009 TR Tables_Factory Integration(20090806)_02A" xfId="3367" xr:uid="{00000000-0005-0000-0000-0000A9090000}"/>
    <cellStyle name="___retention_2007_SoC_table_Rev 1_SOC_Proposal_2 (1)_2009_INDEX" xfId="6680" xr:uid="{00000000-0005-0000-0000-0000AA090000}"/>
    <cellStyle name="___retention_2007_SoC_table_Rev 1_SOC_Proposal_2 (1)_2009_InterconnectTables_03032010" xfId="6681" xr:uid="{00000000-0005-0000-0000-0000AB090000}"/>
    <cellStyle name="___retention_2007_SoC_table_Rev 1_SOC_Proposal_2 (1)_2009Tables_FOCUS_B_ITRS" xfId="3368" xr:uid="{00000000-0005-0000-0000-0000AC090000}"/>
    <cellStyle name="___retention_2007_SoC_table_Rev 1_SOC_Proposal_2 (1)_2009Tables_FOCUS_B_itwg(Factory Integration)09" xfId="3369" xr:uid="{00000000-0005-0000-0000-0000AD090000}"/>
    <cellStyle name="___retention_2007_SoC_table_Rev 1_SOC_Proposal_2 (1)_2009Tables_Focus_B-LITH-US-Bussels-V3" xfId="3370" xr:uid="{00000000-0005-0000-0000-0000AE090000}"/>
    <cellStyle name="___retention_2007_SoC_table_Rev 1_SOC_Proposal_2 (1)_2009Tables_Focus_B-LITH-US-V13b" xfId="3371" xr:uid="{00000000-0005-0000-0000-0000AF090000}"/>
    <cellStyle name="___retention_2007_SoC_table_Rev 1_SOC_Proposal_2 (1)_2009Tables_FOCUS_C_ITRS-FEPITWG(LL edits)" xfId="10230" xr:uid="{00000000-0005-0000-0000-0000B0090000}"/>
    <cellStyle name="___retention_2007_SoC_table_Rev 1_SOC_Proposal_2 (1)_2009Tables_FOCUS_C_ITRSV1" xfId="3372" xr:uid="{00000000-0005-0000-0000-0000B1090000}"/>
    <cellStyle name="___retention_2007_SoC_table_Rev 1_SOC_Proposal_2 (1)_2009Tables_FOCUS_C_ITRSV3" xfId="3373" xr:uid="{00000000-0005-0000-0000-0000B2090000}"/>
    <cellStyle name="___retention_2007_SoC_table_Rev 1_SOC_Proposal_2 (1)_2009Tables_FOCUS_D_ITRS-ITWG Copy 2010 V1" xfId="3374" xr:uid="{00000000-0005-0000-0000-0000B3090000}"/>
    <cellStyle name="___retention_2007_SoC_table_Rev 1_SOC_Proposal_2 (1)_2009Tables_FOCUS_E_ITRS-AP and Interconnectv1" xfId="6682" xr:uid="{00000000-0005-0000-0000-0000B4090000}"/>
    <cellStyle name="___retention_2007_SoC_table_Rev 1_SOC_Proposal_2 (1)_2009Tables_FOCUS_E_ITRS-Interconnect-DRAFT" xfId="6683" xr:uid="{00000000-0005-0000-0000-0000B5090000}"/>
    <cellStyle name="___retention_2007_SoC_table_Rev 1_SOC_Proposal_2 (1)_2009Tables_ORTC_V5" xfId="3375" xr:uid="{00000000-0005-0000-0000-0000B6090000}"/>
    <cellStyle name="___retention_2007_SoC_table_Rev 1_SOC_Proposal_2 (1)_2010-Update-PIDS-4B-lsw" xfId="9616" xr:uid="{00000000-0005-0000-0000-0000B7090000}"/>
    <cellStyle name="___retention_2007_SoC_table_Rev 1_SOC_Proposal_2 (1)_2011_ORTC-2A" xfId="5695" xr:uid="{00000000-0005-0000-0000-0000B8090000}"/>
    <cellStyle name="___retention_2007_SoC_table_Rev 1_SOC_Proposal_2 (1)_4FINAL2009Tables_ERD_Oct30_lsw" xfId="3376" xr:uid="{00000000-0005-0000-0000-0000B9090000}"/>
    <cellStyle name="___retention_2007_SoC_table_Rev 1_SOC_Proposal_2 (1)_4FINAL2009Tables_ERD_Oct30_lsw2" xfId="3377" xr:uid="{00000000-0005-0000-0000-0000BA090000}"/>
    <cellStyle name="___retention_2007_SoC_table_Rev 1_SOC_Proposal_2 (1)_ITRS 2010 NAND Flash table revision--LSW  (Revised 09-15-2010)" xfId="9332" xr:uid="{00000000-0005-0000-0000-0000BB090000}"/>
    <cellStyle name="___retention_2007_SoC_table_Rev 1_SOC_Proposal_2 (1)_ITRS B)_Table_ver6_INTC1~6_021710_After_Telecon_Rev_Alexis-lswEDITORS-NOTES" xfId="6684" xr:uid="{00000000-0005-0000-0000-0000BC090000}"/>
    <cellStyle name="___retention_2007_SoC_table_Rev 1_SOC_Proposal_2 (1)_ITRS EUV Mask WG Meeting with Proposals-2009" xfId="3378" xr:uid="{00000000-0005-0000-0000-0000BD090000}"/>
    <cellStyle name="___retention_2007_SoC_table_Rev 1_SOC_Proposal_2 (1)_ITRS Optica Mask Table change note 200907011" xfId="3379" xr:uid="{00000000-0005-0000-0000-0000BE090000}"/>
    <cellStyle name="___retention_2007_SoC_table_Rev 1_SOC_Proposal_2 (1)_Litho_Challenges_2009_ITRS_Lith_Table_Summary-V5" xfId="3380" xr:uid="{00000000-0005-0000-0000-0000BF090000}"/>
    <cellStyle name="___retention_2007_SoC_table_Rev 1_SOC_Proposal_2 (1)_Table INTC6-Final from Italy" xfId="6685" xr:uid="{00000000-0005-0000-0000-0000C0090000}"/>
    <cellStyle name="___retention_2007_SoC_table_Rev 1_SOC_Proposal_2 (1)_Table Test-T11 Prober updated 08Jul09" xfId="635" xr:uid="{00000000-0005-0000-0000-0000C1090000}"/>
    <cellStyle name="___retention_2007_SoC_table_Rev 1_SOC_Proposal_2 (1)_Table Test-T11 Prober updated 08Jul09 2" xfId="6686" xr:uid="{00000000-0005-0000-0000-0000C2090000}"/>
    <cellStyle name="___retention_2007_SoC_table_Rev 1_SOC_Proposal_2 (1)_Table Test-T8 RF updated 14 July 2009" xfId="636" xr:uid="{00000000-0005-0000-0000-0000C3090000}"/>
    <cellStyle name="___retention_2007_SoC_table_Rev 1_SOC_Proposal_2 (1)_Table Test-T8 RF updated 14 July 2009 2" xfId="6687" xr:uid="{00000000-0005-0000-0000-0000C4090000}"/>
    <cellStyle name="___retention_2007_SoC_table_Rev 1_SOC_Proposal_2 (1)_Table-PIDS4-LSW" xfId="9333" xr:uid="{00000000-0005-0000-0000-0000C5090000}"/>
    <cellStyle name="___retention_2007_SoC_table_Rev 1_SOC_Proposal_2 (1)_Test_Tables_20081208" xfId="637" xr:uid="{00000000-0005-0000-0000-0000C6090000}"/>
    <cellStyle name="___retention_2007_SoC_table_Rev 1_SOC_Proposal_2 (1)_Test_Tables_20081208 2" xfId="6688" xr:uid="{00000000-0005-0000-0000-0000C7090000}"/>
    <cellStyle name="___retention_2007_SoC_table_Rev 1_SOC_Proposal_2 (1)_Test_Tables_20081208 Korea feedback_08081225 " xfId="638" xr:uid="{00000000-0005-0000-0000-0000C8090000}"/>
    <cellStyle name="___retention_2007_SoC_table_Rev 1_SOC_Proposal_2 (1)_Test_Tables_20081208 Korea feedback_08081225  2" xfId="6689" xr:uid="{00000000-0005-0000-0000-0000C9090000}"/>
    <cellStyle name="___retention_2007_SoC_table_Rev 1_SOC_Proposal_2 (1)_Test_Tables_20081208 Korea feedback_08081225 _Table Test-T8 RF updated 14 July 2009" xfId="639" xr:uid="{00000000-0005-0000-0000-0000CA090000}"/>
    <cellStyle name="___retention_2007_SoC_table_Rev 1_SOC_Proposal_2 (1)_Test_Tables_20081208 Korea feedback_08081225 _Table Test-T8 RF updated 14 July 2009 2" xfId="6690" xr:uid="{00000000-0005-0000-0000-0000CB090000}"/>
    <cellStyle name="___retention_2007_SoC_table_Rev 1_SOC_Proposal_2 (1)_Test_Tables_20081208_Table Test-T8 RF updated 14 July 2009" xfId="640" xr:uid="{00000000-0005-0000-0000-0000CC090000}"/>
    <cellStyle name="___retention_2007_SoC_table_Rev 1_SOC_Proposal_2 (1)_Test_Tables_20081208_Table Test-T8 RF updated 14 July 2009 2" xfId="6691" xr:uid="{00000000-0005-0000-0000-0000CD090000}"/>
    <cellStyle name="___retention_2007_SoC_table_Rev 1_SOC_Proposal_2 (1)_Test_Tables_20081231プローブカード案" xfId="641" xr:uid="{00000000-0005-0000-0000-0000CE090000}"/>
    <cellStyle name="___retention_2007_SoC_table_Rev 1_SOC_Proposal_2 (1)_Test_Tables_20081231プローブカード案 2" xfId="6692" xr:uid="{00000000-0005-0000-0000-0000CF090000}"/>
    <cellStyle name="___retention_2007_SoC_table_Rev 1_SOC_Proposal_2 (1)_Test_Tables_20081231プローブカード案_Table Test-T8 RF updated 14 July 2009" xfId="642" xr:uid="{00000000-0005-0000-0000-0000D0090000}"/>
    <cellStyle name="___retention_2007_SoC_table_Rev 1_SOC_Proposal_2 (1)_Test_Tables_20081231プローブカード案_Table Test-T8 RF updated 14 July 2009 2" xfId="6693" xr:uid="{00000000-0005-0000-0000-0000D1090000}"/>
    <cellStyle name="___retention_2007_SoC_table_Rev 1_SOC_Proposal_2 (1)_Test_Tables_20090113プローブカード案2" xfId="643" xr:uid="{00000000-0005-0000-0000-0000D2090000}"/>
    <cellStyle name="___retention_2007_SoC_table_Rev 1_SOC_Proposal_2 (1)_Test_Tables_20090113プローブカード案2 2" xfId="6694" xr:uid="{00000000-0005-0000-0000-0000D3090000}"/>
    <cellStyle name="___retention_2007_SoC_table_Rev 1_SOC_Proposal_2 (1)_Test_Tables_20090113プローブカード案2_Table Test-T8 RF updated 14 July 2009" xfId="644" xr:uid="{00000000-0005-0000-0000-0000D4090000}"/>
    <cellStyle name="___retention_2007_SoC_table_Rev 1_SOC_Proposal_2 (1)_Test_Tables_20090113プローブカード案2_Table Test-T8 RF updated 14 July 2009 2" xfId="6695" xr:uid="{00000000-0005-0000-0000-0000D5090000}"/>
    <cellStyle name="___retention_2007_SoC_table_Rev 1_SOC_Proposal_2 (1)_Test_Tables_20090113プローブカード案3" xfId="645" xr:uid="{00000000-0005-0000-0000-0000D6090000}"/>
    <cellStyle name="___retention_2007_SoC_table_Rev 1_SOC_Proposal_2 (1)_Test_Tables_20090113プローブカード案3 2" xfId="6696" xr:uid="{00000000-0005-0000-0000-0000D7090000}"/>
    <cellStyle name="___retention_2007_SoC_table_Rev 1_SOC_Proposal_2 (1)_Test_Tables_20090113プローブカード案3_Table Test-T8 RF updated 14 July 2009" xfId="646" xr:uid="{00000000-0005-0000-0000-0000D8090000}"/>
    <cellStyle name="___retention_2007_SoC_table_Rev 1_SOC_Proposal_2 (1)_Test_Tables_20090113プローブカード案3_Table Test-T8 RF updated 14 July 2009 2" xfId="6697" xr:uid="{00000000-0005-0000-0000-0000D9090000}"/>
    <cellStyle name="___retention_2007_SoC_table_Rev 1_SOC_Proposal_2 (1)_To Linda ITRS_NILb (2)" xfId="3381" xr:uid="{00000000-0005-0000-0000-0000DA090000}"/>
    <cellStyle name="___retention_2007_SoC_table_Rev 1_SOC_Proposal_2 (1)_WK_2007Test0612Rev04" xfId="647" xr:uid="{00000000-0005-0000-0000-0000DB090000}"/>
    <cellStyle name="___retention_2007_SoC_table_Rev 1_SOC_Proposal_2 (1)_WK_2007Test0612Rev04 2" xfId="9785" xr:uid="{00000000-0005-0000-0000-0000DC090000}"/>
    <cellStyle name="___retention_2007_SoC_table_Rev 1_SOC_Proposal_2 (1)_WK_2007Test0612Rev04 3" xfId="3382" xr:uid="{00000000-0005-0000-0000-0000DD090000}"/>
    <cellStyle name="___retention_2007_SoC_table_Rev 1_SOC_Proposal_2 (1)_WK_2007Test0612Rev04_2008Tables_FOCUS_ERM-ERD-FEP-LITH-INTC-FAC-AP_DRAFTv7" xfId="648" xr:uid="{00000000-0005-0000-0000-0000DE090000}"/>
    <cellStyle name="___retention_2007_SoC_table_Rev 1_SOC_Proposal_2 (1)_WK_2007Test0612Rev04_2008Tables_FOCUS_ERM-ERD-FEP-LITH-INTC-FAC-AP_DRAFTv7 2" xfId="10087" xr:uid="{00000000-0005-0000-0000-0000DF090000}"/>
    <cellStyle name="___retention_2007_SoC_table_Rev 1_SOC_Proposal_2 (1)_WK_2007Test0612Rev04_2008Tables_FOCUS_ERM-ERD-FEP-LITH-INTC-FAC-AP_DRAFTv7 3" xfId="3383" xr:uid="{00000000-0005-0000-0000-0000E0090000}"/>
    <cellStyle name="___retention_2007_SoC_table_Rev 1_SOC_Proposal_2 (1)_WK_2007Test0612Rev04_2008Tables_FOCUS_ERM-ERD-FEP-LITH-INTC-FAC-AP_DRAFTv7_2009 TR Tables_Factory Integration version 08-LSW" xfId="3384" xr:uid="{00000000-0005-0000-0000-0000E1090000}"/>
    <cellStyle name="___retention_2007_SoC_table_Rev 1_SOC_Proposal_2 (1)_WK_2007Test0612Rev04_2008Tables_FOCUS_ERM-ERD-FEP-LITH-INTC-FAC-AP_DRAFTv7_2009 TR Tables_Factory Integration(20090806)_02A" xfId="3385" xr:uid="{00000000-0005-0000-0000-0000E2090000}"/>
    <cellStyle name="___retention_2007_SoC_table_Rev 1_SOC_Proposal_2 (1)_WK_2007Test0612Rev04_2008Tables_FOCUS_ERM-ERD-FEP-LITH-INTC-FAC-AP_DRAFTv7_2009_INDEX" xfId="6698" xr:uid="{00000000-0005-0000-0000-0000E3090000}"/>
    <cellStyle name="___retention_2007_SoC_table_Rev 1_SOC_Proposal_2 (1)_WK_2007Test0612Rev04_2008Tables_FOCUS_ERM-ERD-FEP-LITH-INTC-FAC-AP_DRAFTv7_2009_InterconnectTables_03032010" xfId="6699" xr:uid="{00000000-0005-0000-0000-0000E4090000}"/>
    <cellStyle name="___retention_2007_SoC_table_Rev 1_SOC_Proposal_2 (1)_WK_2007Test0612Rev04_2008Tables_FOCUS_ERM-ERD-FEP-LITH-INTC-FAC-AP_DRAFTv7_2009Tables_FOCUS_B_ITRS" xfId="3386" xr:uid="{00000000-0005-0000-0000-0000E5090000}"/>
    <cellStyle name="___retention_2007_SoC_table_Rev 1_SOC_Proposal_2 (1)_WK_2007Test0612Rev04_2008Tables_FOCUS_ERM-ERD-FEP-LITH-INTC-FAC-AP_DRAFTv7_2009Tables_FOCUS_B_itwg(Factory Integration)09" xfId="3387" xr:uid="{00000000-0005-0000-0000-0000E6090000}"/>
    <cellStyle name="___retention_2007_SoC_table_Rev 1_SOC_Proposal_2 (1)_WK_2007Test0612Rev04_2008Tables_FOCUS_ERM-ERD-FEP-LITH-INTC-FAC-AP_DRAFTv7_2009Tables_Focus_B-LITH-US-Bussels-V3" xfId="3388" xr:uid="{00000000-0005-0000-0000-0000E7090000}"/>
    <cellStyle name="___retention_2007_SoC_table_Rev 1_SOC_Proposal_2 (1)_WK_2007Test0612Rev04_2008Tables_FOCUS_ERM-ERD-FEP-LITH-INTC-FAC-AP_DRAFTv7_2009Tables_Focus_B-LITH-US-V13b" xfId="3389" xr:uid="{00000000-0005-0000-0000-0000E8090000}"/>
    <cellStyle name="___retention_2007_SoC_table_Rev 1_SOC_Proposal_2 (1)_WK_2007Test0612Rev04_2008Tables_FOCUS_ERM-ERD-FEP-LITH-INTC-FAC-AP_DRAFTv7_2009Tables_FOCUS_C_ITRS-FEPITWG(LL edits)" xfId="10231" xr:uid="{00000000-0005-0000-0000-0000E9090000}"/>
    <cellStyle name="___retention_2007_SoC_table_Rev 1_SOC_Proposal_2 (1)_WK_2007Test0612Rev04_2008Tables_FOCUS_ERM-ERD-FEP-LITH-INTC-FAC-AP_DRAFTv7_2009Tables_FOCUS_C_ITRSV1" xfId="3390" xr:uid="{00000000-0005-0000-0000-0000EA090000}"/>
    <cellStyle name="___retention_2007_SoC_table_Rev 1_SOC_Proposal_2 (1)_WK_2007Test0612Rev04_2008Tables_FOCUS_ERM-ERD-FEP-LITH-INTC-FAC-AP_DRAFTv7_2009Tables_FOCUS_C_ITRSV3" xfId="3391" xr:uid="{00000000-0005-0000-0000-0000EB090000}"/>
    <cellStyle name="___retention_2007_SoC_table_Rev 1_SOC_Proposal_2 (1)_WK_2007Test0612Rev04_2008Tables_FOCUS_ERM-ERD-FEP-LITH-INTC-FAC-AP_DRAFTv7_2009Tables_FOCUS_D_ITRS-ITWG Copy 2010 V1" xfId="3392" xr:uid="{00000000-0005-0000-0000-0000EC090000}"/>
    <cellStyle name="___retention_2007_SoC_table_Rev 1_SOC_Proposal_2 (1)_WK_2007Test0612Rev04_2008Tables_FOCUS_ERM-ERD-FEP-LITH-INTC-FAC-AP_DRAFTv7_2009Tables_FOCUS_E_ITRS-AP and Interconnectv1" xfId="6700" xr:uid="{00000000-0005-0000-0000-0000ED090000}"/>
    <cellStyle name="___retention_2007_SoC_table_Rev 1_SOC_Proposal_2 (1)_WK_2007Test0612Rev04_2008Tables_FOCUS_ERM-ERD-FEP-LITH-INTC-FAC-AP_DRAFTv7_2009Tables_FOCUS_E_ITRS-Interconnect-DRAFT" xfId="6701" xr:uid="{00000000-0005-0000-0000-0000EE090000}"/>
    <cellStyle name="___retention_2007_SoC_table_Rev 1_SOC_Proposal_2 (1)_WK_2007Test0612Rev04_2008Tables_FOCUS_ERM-ERD-FEP-LITH-INTC-FAC-AP_DRAFTv7_2009Tables_ORTC_V5" xfId="3393" xr:uid="{00000000-0005-0000-0000-0000EF090000}"/>
    <cellStyle name="___retention_2007_SoC_table_Rev 1_SOC_Proposal_2 (1)_WK_2007Test0612Rev04_2008Tables_FOCUS_ERM-ERD-FEP-LITH-INTC-FAC-AP_DRAFTv7_2010-Update-PIDS-4B-lsw" xfId="10232" xr:uid="{00000000-0005-0000-0000-0000F0090000}"/>
    <cellStyle name="___retention_2007_SoC_table_Rev 1_SOC_Proposal_2 (1)_WK_2007Test0612Rev04_2008Tables_FOCUS_ERM-ERD-FEP-LITH-INTC-FAC-AP_DRAFTv7_2011_ORTC-2A" xfId="5696" xr:uid="{00000000-0005-0000-0000-0000F1090000}"/>
    <cellStyle name="___retention_2007_SoC_table_Rev 1_SOC_Proposal_2 (1)_WK_2007Test0612Rev04_2008Tables_FOCUS_ERM-ERD-FEP-LITH-INTC-FAC-AP_DRAFTv7_4FINAL2009Tables_ERD_Oct30_lsw" xfId="3394" xr:uid="{00000000-0005-0000-0000-0000F2090000}"/>
    <cellStyle name="___retention_2007_SoC_table_Rev 1_SOC_Proposal_2 (1)_WK_2007Test0612Rev04_2008Tables_FOCUS_ERM-ERD-FEP-LITH-INTC-FAC-AP_DRAFTv7_4FINAL2009Tables_ERD_Oct30_lsw2" xfId="3395" xr:uid="{00000000-0005-0000-0000-0000F3090000}"/>
    <cellStyle name="___retention_2007_SoC_table_Rev 1_SOC_Proposal_2 (1)_WK_2007Test0612Rev04_2008Tables_FOCUS_ERM-ERD-FEP-LITH-INTC-FAC-AP_DRAFTv7_ITRS 2010 NAND Flash table revision--LSW  (Revised 09-15-2010)" xfId="10233" xr:uid="{00000000-0005-0000-0000-0000F4090000}"/>
    <cellStyle name="___retention_2007_SoC_table_Rev 1_SOC_Proposal_2 (1)_WK_2007Test0612Rev04_2008Tables_FOCUS_ERM-ERD-FEP-LITH-INTC-FAC-AP_DRAFTv7_ITRS B)_Table_ver6_INTC1~6_021710_After_Telecon_Rev_Alexis-lswEDITORS-NOTES" xfId="6702" xr:uid="{00000000-0005-0000-0000-0000F5090000}"/>
    <cellStyle name="___retention_2007_SoC_table_Rev 1_SOC_Proposal_2 (1)_WK_2007Test0612Rev04_2008Tables_FOCUS_ERM-ERD-FEP-LITH-INTC-FAC-AP_DRAFTv7_ITRS EUV Mask WG Meeting with Proposals-2009" xfId="3396" xr:uid="{00000000-0005-0000-0000-0000F6090000}"/>
    <cellStyle name="___retention_2007_SoC_table_Rev 1_SOC_Proposal_2 (1)_WK_2007Test0612Rev04_2008Tables_FOCUS_ERM-ERD-FEP-LITH-INTC-FAC-AP_DRAFTv7_ITRS Optica Mask Table change note 200907011" xfId="3397" xr:uid="{00000000-0005-0000-0000-0000F7090000}"/>
    <cellStyle name="___retention_2007_SoC_table_Rev 1_SOC_Proposal_2 (1)_WK_2007Test0612Rev04_2008Tables_FOCUS_ERM-ERD-FEP-LITH-INTC-FAC-AP_DRAFTv7_Litho_Challenges_2009_ITRS_Lith_Table_Summary-V5" xfId="3398" xr:uid="{00000000-0005-0000-0000-0000F8090000}"/>
    <cellStyle name="___retention_2007_SoC_table_Rev 1_SOC_Proposal_2 (1)_WK_2007Test0612Rev04_2008Tables_FOCUS_ERM-ERD-FEP-LITH-INTC-FAC-AP_DRAFTv7_Table INTC6-Final from Italy" xfId="6703" xr:uid="{00000000-0005-0000-0000-0000F9090000}"/>
    <cellStyle name="___retention_2007_SoC_table_Rev 1_SOC_Proposal_2 (1)_WK_2007Test0612Rev04_2008Tables_FOCUS_ERM-ERD-FEP-LITH-INTC-FAC-AP_DRAFTv7_Table-PIDS4-LSW" xfId="10234" xr:uid="{00000000-0005-0000-0000-0000FA090000}"/>
    <cellStyle name="___retention_2007_SoC_table_Rev 1_SOC_Proposal_2 (1)_WK_2007Test0612Rev04_2008Tables_FOCUS_ERM-ERD-FEP-LITH-INTC-FAC-AP_DRAFTv7_To Linda ITRS_NILb (2)" xfId="3399" xr:uid="{00000000-0005-0000-0000-0000FB090000}"/>
    <cellStyle name="___retention_2007_SoC_table_Rev 1_SOC_Proposal_2 (1)_WK_2007Test0612Rev04_2008Test 081203 handler revised proposal by SEAJ" xfId="649" xr:uid="{00000000-0005-0000-0000-0000FC090000}"/>
    <cellStyle name="___retention_2007_SoC_table_Rev 1_SOC_Proposal_2 (1)_WK_2007Test0612Rev04_2008Test 081203 handler revised proposal by SEAJ 2" xfId="6704" xr:uid="{00000000-0005-0000-0000-0000FD090000}"/>
    <cellStyle name="___retention_2007_SoC_table_Rev 1_SOC_Proposal_2 (1)_WK_2007Test0612Rev04_2008Test 081203 handler revised proposal by SEAJ_2009 ITRS TestTable(Handler)090505" xfId="650" xr:uid="{00000000-0005-0000-0000-0000FE090000}"/>
    <cellStyle name="___retention_2007_SoC_table_Rev 1_SOC_Proposal_2 (1)_WK_2007Test0612Rev04_2008Test 081203 handler revised proposal by SEAJ_2009 ITRS TestTable(Handler)090505 2" xfId="6705" xr:uid="{00000000-0005-0000-0000-0000FF090000}"/>
    <cellStyle name="___retention_2007_SoC_table_Rev 1_SOC_Proposal_2 (1)_WK_2007Test0612Rev04_2008Test 081203 handler revised proposal by SEAJ_Table Test-T8 RF updated 14 July 2009" xfId="651" xr:uid="{00000000-0005-0000-0000-0000000A0000}"/>
    <cellStyle name="___retention_2007_SoC_table_Rev 1_SOC_Proposal_2 (1)_WK_2007Test0612Rev04_2008Test 081203 handler revised proposal by SEAJ_Table Test-T8 RF updated 14 July 2009 2" xfId="6706" xr:uid="{00000000-0005-0000-0000-0000010A0000}"/>
    <cellStyle name="___retention_2007_SoC_table_Rev 1_SOC_Proposal_2 (1)_WK_2007Test0612Rev04_2008Test 1120 prober " xfId="652" xr:uid="{00000000-0005-0000-0000-0000020A0000}"/>
    <cellStyle name="___retention_2007_SoC_table_Rev 1_SOC_Proposal_2 (1)_WK_2007Test0612Rev04_2008Test 1120 prober  2" xfId="6707" xr:uid="{00000000-0005-0000-0000-0000030A0000}"/>
    <cellStyle name="___retention_2007_SoC_table_Rev 1_SOC_Proposal_2 (1)_WK_2007Test0612Rev04_2008Test 1120 prober _2009 ITRS TestTable(Handler)090505" xfId="653" xr:uid="{00000000-0005-0000-0000-0000040A0000}"/>
    <cellStyle name="___retention_2007_SoC_table_Rev 1_SOC_Proposal_2 (1)_WK_2007Test0612Rev04_2008Test 1120 prober _2009 ITRS TestTable(Handler)090505 2" xfId="6708" xr:uid="{00000000-0005-0000-0000-0000050A0000}"/>
    <cellStyle name="___retention_2007_SoC_table_Rev 1_SOC_Proposal_2 (1)_WK_2007Test0612Rev04_2008Test 1120 prober _Table Test-T8 RF updated 14 July 2009" xfId="654" xr:uid="{00000000-0005-0000-0000-0000060A0000}"/>
    <cellStyle name="___retention_2007_SoC_table_Rev 1_SOC_Proposal_2 (1)_WK_2007Test0612Rev04_2008Test 1120 prober _Table Test-T8 RF updated 14 July 2009 2" xfId="6709" xr:uid="{00000000-0005-0000-0000-0000070A0000}"/>
    <cellStyle name="___retention_2007_SoC_table_Rev 1_SOC_Proposal_2 (1)_WK_2007Test0612Rev04_2008Test0722" xfId="655" xr:uid="{00000000-0005-0000-0000-0000080A0000}"/>
    <cellStyle name="___retention_2007_SoC_table_Rev 1_SOC_Proposal_2 (1)_WK_2007Test0612Rev04_2008Test0722 2" xfId="6710" xr:uid="{00000000-0005-0000-0000-0000090A0000}"/>
    <cellStyle name="___retention_2007_SoC_table_Rev 1_SOC_Proposal_2 (1)_WK_2007Test0612Rev04_2008Test0722_2009 ITRS TestTable(Handler)090505" xfId="656" xr:uid="{00000000-0005-0000-0000-00000A0A0000}"/>
    <cellStyle name="___retention_2007_SoC_table_Rev 1_SOC_Proposal_2 (1)_WK_2007Test0612Rev04_2008Test0722_2009 ITRS TestTable(Handler)090505 2" xfId="6711" xr:uid="{00000000-0005-0000-0000-00000B0A0000}"/>
    <cellStyle name="___retention_2007_SoC_table_Rev 1_SOC_Proposal_2 (1)_WK_2007Test0612Rev04_2008Test0722_Table Test-T8 RF updated 14 July 2009" xfId="657" xr:uid="{00000000-0005-0000-0000-00000C0A0000}"/>
    <cellStyle name="___retention_2007_SoC_table_Rev 1_SOC_Proposal_2 (1)_WK_2007Test0612Rev04_2008Test0722_Table Test-T8 RF updated 14 July 2009 2" xfId="6712" xr:uid="{00000000-0005-0000-0000-00000D0A0000}"/>
    <cellStyle name="___retention_2007_SoC_table_Rev 1_SOC_Proposal_2 (1)_WK_2007Test0612Rev04_2008Test1215" xfId="658" xr:uid="{00000000-0005-0000-0000-00000E0A0000}"/>
    <cellStyle name="___retention_2007_SoC_table_Rev 1_SOC_Proposal_2 (1)_WK_2007Test0612Rev04_2008Test1215 2" xfId="6713" xr:uid="{00000000-0005-0000-0000-00000F0A0000}"/>
    <cellStyle name="___retention_2007_SoC_table_Rev 1_SOC_Proposal_2 (1)_WK_2007Test0612Rev04_2008Test1215_Table Test-T8 RF updated 14 July 2009" xfId="659" xr:uid="{00000000-0005-0000-0000-0000100A0000}"/>
    <cellStyle name="___retention_2007_SoC_table_Rev 1_SOC_Proposal_2 (1)_WK_2007Test0612Rev04_2008Test1215_Table Test-T8 RF updated 14 July 2009 2" xfId="6714" xr:uid="{00000000-0005-0000-0000-0000110A0000}"/>
    <cellStyle name="___retention_2007_SoC_table_Rev 1_SOC_Proposal_2 (1)_WK_2007Test0612Rev04_2008TestProposals_Handler_081208" xfId="660" xr:uid="{00000000-0005-0000-0000-0000120A0000}"/>
    <cellStyle name="___retention_2007_SoC_table_Rev 1_SOC_Proposal_2 (1)_WK_2007Test0612Rev04_2008TestProposals_Handler_081208 2" xfId="6715" xr:uid="{00000000-0005-0000-0000-0000130A0000}"/>
    <cellStyle name="___retention_2007_SoC_table_Rev 1_SOC_Proposal_2 (1)_WK_2007Test0612Rev04_2008TestProposals_Handler_081208_Table Test-T8 RF updated 14 July 2009" xfId="661" xr:uid="{00000000-0005-0000-0000-0000140A0000}"/>
    <cellStyle name="___retention_2007_SoC_table_Rev 1_SOC_Proposal_2 (1)_WK_2007Test0612Rev04_2008TestProposals_Handler_081208_Table Test-T8 RF updated 14 July 2009 2" xfId="6716" xr:uid="{00000000-0005-0000-0000-0000150A0000}"/>
    <cellStyle name="___retention_2007_SoC_table_Rev 1_SOC_Proposal_2 (1)_WK_2007Test0612Rev04_2009 ITRS TestTable(Handler)090505" xfId="662" xr:uid="{00000000-0005-0000-0000-0000160A0000}"/>
    <cellStyle name="___retention_2007_SoC_table_Rev 1_SOC_Proposal_2 (1)_WK_2007Test0612Rev04_2009 ITRS TestTable(Handler)090505 2" xfId="6717" xr:uid="{00000000-0005-0000-0000-0000170A0000}"/>
    <cellStyle name="___retention_2007_SoC_table_Rev 1_SOC_Proposal_2 (1)_WK_2007Test0612Rev04_2009 TR Tables_Factory Integration version 08-LSW" xfId="3400" xr:uid="{00000000-0005-0000-0000-0000180A0000}"/>
    <cellStyle name="___retention_2007_SoC_table_Rev 1_SOC_Proposal_2 (1)_WK_2007Test0612Rev04_2009 TR Tables_Factory Integration(20090806)_02A" xfId="3401" xr:uid="{00000000-0005-0000-0000-0000190A0000}"/>
    <cellStyle name="___retention_2007_SoC_table_Rev 1_SOC_Proposal_2 (1)_WK_2007Test0612Rev04_2009_INDEX" xfId="6718" xr:uid="{00000000-0005-0000-0000-00001A0A0000}"/>
    <cellStyle name="___retention_2007_SoC_table_Rev 1_SOC_Proposal_2 (1)_WK_2007Test0612Rev04_2009_InterconnectTables_03032010" xfId="6719" xr:uid="{00000000-0005-0000-0000-00001B0A0000}"/>
    <cellStyle name="___retention_2007_SoC_table_Rev 1_SOC_Proposal_2 (1)_WK_2007Test0612Rev04_2009Tables_FOCUS_B_ITRS" xfId="3402" xr:uid="{00000000-0005-0000-0000-00001C0A0000}"/>
    <cellStyle name="___retention_2007_SoC_table_Rev 1_SOC_Proposal_2 (1)_WK_2007Test0612Rev04_2009Tables_FOCUS_B_itwg(Factory Integration)09" xfId="3403" xr:uid="{00000000-0005-0000-0000-00001D0A0000}"/>
    <cellStyle name="___retention_2007_SoC_table_Rev 1_SOC_Proposal_2 (1)_WK_2007Test0612Rev04_2009Tables_Focus_B-LITH-US-Bussels-V3" xfId="3404" xr:uid="{00000000-0005-0000-0000-00001E0A0000}"/>
    <cellStyle name="___retention_2007_SoC_table_Rev 1_SOC_Proposal_2 (1)_WK_2007Test0612Rev04_2009Tables_Focus_B-LITH-US-V13b" xfId="3405" xr:uid="{00000000-0005-0000-0000-00001F0A0000}"/>
    <cellStyle name="___retention_2007_SoC_table_Rev 1_SOC_Proposal_2 (1)_WK_2007Test0612Rev04_2009Tables_FOCUS_C_ITRS-FEPITWG(LL edits)" xfId="9913" xr:uid="{00000000-0005-0000-0000-0000200A0000}"/>
    <cellStyle name="___retention_2007_SoC_table_Rev 1_SOC_Proposal_2 (1)_WK_2007Test0612Rev04_2009Tables_FOCUS_C_ITRSV1" xfId="3406" xr:uid="{00000000-0005-0000-0000-0000210A0000}"/>
    <cellStyle name="___retention_2007_SoC_table_Rev 1_SOC_Proposal_2 (1)_WK_2007Test0612Rev04_2009Tables_FOCUS_C_ITRSV3" xfId="3407" xr:uid="{00000000-0005-0000-0000-0000220A0000}"/>
    <cellStyle name="___retention_2007_SoC_table_Rev 1_SOC_Proposal_2 (1)_WK_2007Test0612Rev04_2009Tables_FOCUS_D_ITRS-ITWG Copy 2010 V1" xfId="3408" xr:uid="{00000000-0005-0000-0000-0000230A0000}"/>
    <cellStyle name="___retention_2007_SoC_table_Rev 1_SOC_Proposal_2 (1)_WK_2007Test0612Rev04_2009Tables_FOCUS_E_ITRS-AP and Interconnectv1" xfId="6720" xr:uid="{00000000-0005-0000-0000-0000240A0000}"/>
    <cellStyle name="___retention_2007_SoC_table_Rev 1_SOC_Proposal_2 (1)_WK_2007Test0612Rev04_2009Tables_FOCUS_E_ITRS-Interconnect-DRAFT" xfId="6721" xr:uid="{00000000-0005-0000-0000-0000250A0000}"/>
    <cellStyle name="___retention_2007_SoC_table_Rev 1_SOC_Proposal_2 (1)_WK_2007Test0612Rev04_2009Tables_ORTC_V5" xfId="3409" xr:uid="{00000000-0005-0000-0000-0000260A0000}"/>
    <cellStyle name="___retention_2007_SoC_table_Rev 1_SOC_Proposal_2 (1)_WK_2007Test0612Rev04_2010-Update-PIDS-4B-lsw" xfId="9617" xr:uid="{00000000-0005-0000-0000-0000270A0000}"/>
    <cellStyle name="___retention_2007_SoC_table_Rev 1_SOC_Proposal_2 (1)_WK_2007Test0612Rev04_2011_ORTC-2A" xfId="5697" xr:uid="{00000000-0005-0000-0000-0000280A0000}"/>
    <cellStyle name="___retention_2007_SoC_table_Rev 1_SOC_Proposal_2 (1)_WK_2007Test0612Rev04_4FINAL2009Tables_ERD_Oct30_lsw" xfId="3410" xr:uid="{00000000-0005-0000-0000-0000290A0000}"/>
    <cellStyle name="___retention_2007_SoC_table_Rev 1_SOC_Proposal_2 (1)_WK_2007Test0612Rev04_4FINAL2009Tables_ERD_Oct30_lsw2" xfId="3411" xr:uid="{00000000-0005-0000-0000-00002A0A0000}"/>
    <cellStyle name="___retention_2007_SoC_table_Rev 1_SOC_Proposal_2 (1)_WK_2007Test0612Rev04_ITRS 2010 NAND Flash table revision--LSW  (Revised 09-15-2010)" xfId="10235" xr:uid="{00000000-0005-0000-0000-00002B0A0000}"/>
    <cellStyle name="___retention_2007_SoC_table_Rev 1_SOC_Proposal_2 (1)_WK_2007Test0612Rev04_ITRS B)_Table_ver6_INTC1~6_021710_After_Telecon_Rev_Alexis-lswEDITORS-NOTES" xfId="6722" xr:uid="{00000000-0005-0000-0000-00002C0A0000}"/>
    <cellStyle name="___retention_2007_SoC_table_Rev 1_SOC_Proposal_2 (1)_WK_2007Test0612Rev04_ITRS EUV Mask WG Meeting with Proposals-2009" xfId="3412" xr:uid="{00000000-0005-0000-0000-00002D0A0000}"/>
    <cellStyle name="___retention_2007_SoC_table_Rev 1_SOC_Proposal_2 (1)_WK_2007Test0612Rev04_ITRS Optica Mask Table change note 200907011" xfId="3413" xr:uid="{00000000-0005-0000-0000-00002E0A0000}"/>
    <cellStyle name="___retention_2007_SoC_table_Rev 1_SOC_Proposal_2 (1)_WK_2007Test0612Rev04_Litho_Challenges_2009_ITRS_Lith_Table_Summary-V5" xfId="3414" xr:uid="{00000000-0005-0000-0000-00002F0A0000}"/>
    <cellStyle name="___retention_2007_SoC_table_Rev 1_SOC_Proposal_2 (1)_WK_2007Test0612Rev04_Table INTC6-Final from Italy" xfId="6723" xr:uid="{00000000-0005-0000-0000-0000300A0000}"/>
    <cellStyle name="___retention_2007_SoC_table_Rev 1_SOC_Proposal_2 (1)_WK_2007Test0612Rev04_Table Test-T11 Prober updated 08Jul09" xfId="663" xr:uid="{00000000-0005-0000-0000-0000310A0000}"/>
    <cellStyle name="___retention_2007_SoC_table_Rev 1_SOC_Proposal_2 (1)_WK_2007Test0612Rev04_Table Test-T11 Prober updated 08Jul09 2" xfId="6724" xr:uid="{00000000-0005-0000-0000-0000320A0000}"/>
    <cellStyle name="___retention_2007_SoC_table_Rev 1_SOC_Proposal_2 (1)_WK_2007Test0612Rev04_Table Test-T8 RF updated 14 July 2009" xfId="664" xr:uid="{00000000-0005-0000-0000-0000330A0000}"/>
    <cellStyle name="___retention_2007_SoC_table_Rev 1_SOC_Proposal_2 (1)_WK_2007Test0612Rev04_Table Test-T8 RF updated 14 July 2009 2" xfId="6725" xr:uid="{00000000-0005-0000-0000-0000340A0000}"/>
    <cellStyle name="___retention_2007_SoC_table_Rev 1_SOC_Proposal_2 (1)_WK_2007Test0612Rev04_Table-PIDS4-LSW" xfId="9618" xr:uid="{00000000-0005-0000-0000-0000350A0000}"/>
    <cellStyle name="___retention_2007_SoC_table_Rev 1_SOC_Proposal_2 (1)_WK_2007Test0612Rev04_Test_Tables_20081208" xfId="665" xr:uid="{00000000-0005-0000-0000-0000360A0000}"/>
    <cellStyle name="___retention_2007_SoC_table_Rev 1_SOC_Proposal_2 (1)_WK_2007Test0612Rev04_Test_Tables_20081208 2" xfId="6726" xr:uid="{00000000-0005-0000-0000-0000370A0000}"/>
    <cellStyle name="___retention_2007_SoC_table_Rev 1_SOC_Proposal_2 (1)_WK_2007Test0612Rev04_Test_Tables_20081208 Korea feedback_08081225 " xfId="666" xr:uid="{00000000-0005-0000-0000-0000380A0000}"/>
    <cellStyle name="___retention_2007_SoC_table_Rev 1_SOC_Proposal_2 (1)_WK_2007Test0612Rev04_Test_Tables_20081208 Korea feedback_08081225  2" xfId="6727" xr:uid="{00000000-0005-0000-0000-0000390A0000}"/>
    <cellStyle name="___retention_2007_SoC_table_Rev 1_SOC_Proposal_2 (1)_WK_2007Test0612Rev04_Test_Tables_20081208 Korea feedback_08081225 _Table Test-T8 RF updated 14 July 2009" xfId="667" xr:uid="{00000000-0005-0000-0000-00003A0A0000}"/>
    <cellStyle name="___retention_2007_SoC_table_Rev 1_SOC_Proposal_2 (1)_WK_2007Test0612Rev04_Test_Tables_20081208 Korea feedback_08081225 _Table Test-T8 RF updated 14 July 2009 2" xfId="6728" xr:uid="{00000000-0005-0000-0000-00003B0A0000}"/>
    <cellStyle name="___retention_2007_SoC_table_Rev 1_SOC_Proposal_2 (1)_WK_2007Test0612Rev04_Test_Tables_20081208_Table Test-T8 RF updated 14 July 2009" xfId="668" xr:uid="{00000000-0005-0000-0000-00003C0A0000}"/>
    <cellStyle name="___retention_2007_SoC_table_Rev 1_SOC_Proposal_2 (1)_WK_2007Test0612Rev04_Test_Tables_20081208_Table Test-T8 RF updated 14 July 2009 2" xfId="6729" xr:uid="{00000000-0005-0000-0000-00003D0A0000}"/>
    <cellStyle name="___retention_2007_SoC_table_Rev 1_SOC_Proposal_2 (1)_WK_2007Test0612Rev04_Test_Tables_20081231プローブカード案" xfId="669" xr:uid="{00000000-0005-0000-0000-00003E0A0000}"/>
    <cellStyle name="___retention_2007_SoC_table_Rev 1_SOC_Proposal_2 (1)_WK_2007Test0612Rev04_Test_Tables_20081231プローブカード案 2" xfId="6730" xr:uid="{00000000-0005-0000-0000-00003F0A0000}"/>
    <cellStyle name="___retention_2007_SoC_table_Rev 1_SOC_Proposal_2 (1)_WK_2007Test0612Rev04_Test_Tables_20081231プローブカード案_Table Test-T8 RF updated 14 July 2009" xfId="670" xr:uid="{00000000-0005-0000-0000-0000400A0000}"/>
    <cellStyle name="___retention_2007_SoC_table_Rev 1_SOC_Proposal_2 (1)_WK_2007Test0612Rev04_Test_Tables_20081231プローブカード案_Table Test-T8 RF updated 14 July 2009 2" xfId="6731" xr:uid="{00000000-0005-0000-0000-0000410A0000}"/>
    <cellStyle name="___retention_2007_SoC_table_Rev 1_SOC_Proposal_2 (1)_WK_2007Test0612Rev04_Test_Tables_20090113プローブカード案2" xfId="671" xr:uid="{00000000-0005-0000-0000-0000420A0000}"/>
    <cellStyle name="___retention_2007_SoC_table_Rev 1_SOC_Proposal_2 (1)_WK_2007Test0612Rev04_Test_Tables_20090113プローブカード案2 2" xfId="6732" xr:uid="{00000000-0005-0000-0000-0000430A0000}"/>
    <cellStyle name="___retention_2007_SoC_table_Rev 1_SOC_Proposal_2 (1)_WK_2007Test0612Rev04_Test_Tables_20090113プローブカード案2_Table Test-T8 RF updated 14 July 2009" xfId="672" xr:uid="{00000000-0005-0000-0000-0000440A0000}"/>
    <cellStyle name="___retention_2007_SoC_table_Rev 1_SOC_Proposal_2 (1)_WK_2007Test0612Rev04_Test_Tables_20090113プローブカード案2_Table Test-T8 RF updated 14 July 2009 2" xfId="6733" xr:uid="{00000000-0005-0000-0000-0000450A0000}"/>
    <cellStyle name="___retention_2007_SoC_table_Rev 1_SOC_Proposal_2 (1)_WK_2007Test0612Rev04_Test_Tables_20090113プローブカード案3" xfId="673" xr:uid="{00000000-0005-0000-0000-0000460A0000}"/>
    <cellStyle name="___retention_2007_SoC_table_Rev 1_SOC_Proposal_2 (1)_WK_2007Test0612Rev04_Test_Tables_20090113プローブカード案3 2" xfId="6734" xr:uid="{00000000-0005-0000-0000-0000470A0000}"/>
    <cellStyle name="___retention_2007_SoC_table_Rev 1_SOC_Proposal_2 (1)_WK_2007Test0612Rev04_Test_Tables_20090113プローブカード案3_Table Test-T8 RF updated 14 July 2009" xfId="674" xr:uid="{00000000-0005-0000-0000-0000480A0000}"/>
    <cellStyle name="___retention_2007_SoC_table_Rev 1_SOC_Proposal_2 (1)_WK_2007Test0612Rev04_Test_Tables_20090113プローブカード案3_Table Test-T8 RF updated 14 July 2009 2" xfId="6735" xr:uid="{00000000-0005-0000-0000-0000490A0000}"/>
    <cellStyle name="___retention_2007_SoC_table_Rev 1_SOC_Proposal_2 (1)_WK_2007Test0612Rev04_To Linda ITRS_NILb (2)" xfId="3415" xr:uid="{00000000-0005-0000-0000-00004A0A0000}"/>
    <cellStyle name="___retention_2007_SoC_table_Rev 1_SOC_Proposal_2 (1)_WK_2007Test0612Rev04_見直しfor2009：2007Test0829_SoC&amp;Logic" xfId="675" xr:uid="{00000000-0005-0000-0000-00004B0A0000}"/>
    <cellStyle name="___retention_2007_SoC_table_Rev 1_SOC_Proposal_2 (1)_WK_2007Test0612Rev04_見直しfor2009：2007Test0829_SoC&amp;Logic 2" xfId="6736" xr:uid="{00000000-0005-0000-0000-00004C0A0000}"/>
    <cellStyle name="___retention_2007_SoC_table_Rev 1_SOC_Proposal_2 (1)_WK_2007Test0612Rev04_見直しfor2009：2007Test0829_SoC&amp;Logic(0707会議後)" xfId="676" xr:uid="{00000000-0005-0000-0000-00004D0A0000}"/>
    <cellStyle name="___retention_2007_SoC_table_Rev 1_SOC_Proposal_2 (1)_WK_2007Test0612Rev04_見直しfor2009：2007Test0829_SoC&amp;Logic(0707会議後) 2" xfId="6737" xr:uid="{00000000-0005-0000-0000-00004E0A0000}"/>
    <cellStyle name="___retention_2007_SoC_table_Rev 1_SOC_Proposal_2 (1)_見直しfor2009：2007Test0829_SoC&amp;Logic" xfId="677" xr:uid="{00000000-0005-0000-0000-00004F0A0000}"/>
    <cellStyle name="___retention_2007_SoC_table_Rev 1_SOC_Proposal_2 (1)_見直しfor2009：2007Test0829_SoC&amp;Logic 2" xfId="6738" xr:uid="{00000000-0005-0000-0000-0000500A0000}"/>
    <cellStyle name="___retention_2007_SoC_table_Rev 1_SOC_Proposal_2 (1)_見直しfor2009：2007Test0829_SoC&amp;Logic(0707会議後)" xfId="678" xr:uid="{00000000-0005-0000-0000-0000510A0000}"/>
    <cellStyle name="___retention_2007_SoC_table_Rev 1_SOC_Proposal_2 (1)_見直しfor2009：2007Test0829_SoC&amp;Logic(0707会議後) 2" xfId="6739" xr:uid="{00000000-0005-0000-0000-0000520A0000}"/>
    <cellStyle name="___retention_2007_SoC_table_Rev 1_Table INTC6-Final from Italy" xfId="6740" xr:uid="{00000000-0005-0000-0000-0000530A0000}"/>
    <cellStyle name="___retention_2007_SoC_table_Rev 1_Table Test-T11 Prober updated 08Jul09" xfId="679" xr:uid="{00000000-0005-0000-0000-0000540A0000}"/>
    <cellStyle name="___retention_2007_SoC_table_Rev 1_Table Test-T11 Prober updated 08Jul09 2" xfId="6741" xr:uid="{00000000-0005-0000-0000-0000550A0000}"/>
    <cellStyle name="___retention_2007_SoC_table_Rev 1_Table Test-T8 RF updated 14 July 2009" xfId="680" xr:uid="{00000000-0005-0000-0000-0000560A0000}"/>
    <cellStyle name="___retention_2007_SoC_table_Rev 1_Table Test-T8 RF updated 14 July 2009 2" xfId="6742" xr:uid="{00000000-0005-0000-0000-0000570A0000}"/>
    <cellStyle name="___retention_2007_SoC_table_Rev 1_Table-PIDS4-LSW" xfId="9914" xr:uid="{00000000-0005-0000-0000-0000580A0000}"/>
    <cellStyle name="___retention_2007_SoC_table_Rev 1_Test_Tables_20081208" xfId="681" xr:uid="{00000000-0005-0000-0000-0000590A0000}"/>
    <cellStyle name="___retention_2007_SoC_table_Rev 1_Test_Tables_20081208 2" xfId="6743" xr:uid="{00000000-0005-0000-0000-00005A0A0000}"/>
    <cellStyle name="___retention_2007_SoC_table_Rev 1_Test_Tables_20081208 Korea feedback_08081225 " xfId="682" xr:uid="{00000000-0005-0000-0000-00005B0A0000}"/>
    <cellStyle name="___retention_2007_SoC_table_Rev 1_Test_Tables_20081208 Korea feedback_08081225  2" xfId="6744" xr:uid="{00000000-0005-0000-0000-00005C0A0000}"/>
    <cellStyle name="___retention_2007_SoC_table_Rev 1_Test_Tables_20081208 Korea feedback_08081225 _Table Test-T8 RF updated 14 July 2009" xfId="683" xr:uid="{00000000-0005-0000-0000-00005D0A0000}"/>
    <cellStyle name="___retention_2007_SoC_table_Rev 1_Test_Tables_20081208 Korea feedback_08081225 _Table Test-T8 RF updated 14 July 2009 2" xfId="6745" xr:uid="{00000000-0005-0000-0000-00005E0A0000}"/>
    <cellStyle name="___retention_2007_SoC_table_Rev 1_Test_Tables_20081208_Table Test-T8 RF updated 14 July 2009" xfId="684" xr:uid="{00000000-0005-0000-0000-00005F0A0000}"/>
    <cellStyle name="___retention_2007_SoC_table_Rev 1_Test_Tables_20081208_Table Test-T8 RF updated 14 July 2009 2" xfId="6746" xr:uid="{00000000-0005-0000-0000-0000600A0000}"/>
    <cellStyle name="___retention_2007_SoC_table_Rev 1_Test_Tables_20081231プローブカード案" xfId="685" xr:uid="{00000000-0005-0000-0000-0000610A0000}"/>
    <cellStyle name="___retention_2007_SoC_table_Rev 1_Test_Tables_20081231プローブカード案 2" xfId="6747" xr:uid="{00000000-0005-0000-0000-0000620A0000}"/>
    <cellStyle name="___retention_2007_SoC_table_Rev 1_Test_Tables_20081231プローブカード案_Table Test-T8 RF updated 14 July 2009" xfId="686" xr:uid="{00000000-0005-0000-0000-0000630A0000}"/>
    <cellStyle name="___retention_2007_SoC_table_Rev 1_Test_Tables_20081231プローブカード案_Table Test-T8 RF updated 14 July 2009 2" xfId="6748" xr:uid="{00000000-0005-0000-0000-0000640A0000}"/>
    <cellStyle name="___retention_2007_SoC_table_Rev 1_Test_Tables_20090113プローブカード案2" xfId="687" xr:uid="{00000000-0005-0000-0000-0000650A0000}"/>
    <cellStyle name="___retention_2007_SoC_table_Rev 1_Test_Tables_20090113プローブカード案2 2" xfId="6749" xr:uid="{00000000-0005-0000-0000-0000660A0000}"/>
    <cellStyle name="___retention_2007_SoC_table_Rev 1_Test_Tables_20090113プローブカード案2_Table Test-T8 RF updated 14 July 2009" xfId="688" xr:uid="{00000000-0005-0000-0000-0000670A0000}"/>
    <cellStyle name="___retention_2007_SoC_table_Rev 1_Test_Tables_20090113プローブカード案2_Table Test-T8 RF updated 14 July 2009 2" xfId="6750" xr:uid="{00000000-0005-0000-0000-0000680A0000}"/>
    <cellStyle name="___retention_2007_SoC_table_Rev 1_Test_Tables_20090113プローブカード案3" xfId="689" xr:uid="{00000000-0005-0000-0000-0000690A0000}"/>
    <cellStyle name="___retention_2007_SoC_table_Rev 1_Test_Tables_20090113プローブカード案3 2" xfId="6751" xr:uid="{00000000-0005-0000-0000-00006A0A0000}"/>
    <cellStyle name="___retention_2007_SoC_table_Rev 1_Test_Tables_20090113プローブカード案3_Table Test-T8 RF updated 14 July 2009" xfId="690" xr:uid="{00000000-0005-0000-0000-00006B0A0000}"/>
    <cellStyle name="___retention_2007_SoC_table_Rev 1_Test_Tables_20090113プローブカード案3_Table Test-T8 RF updated 14 July 2009 2" xfId="6752" xr:uid="{00000000-0005-0000-0000-00006C0A0000}"/>
    <cellStyle name="___retention_2007_SoC_table_Rev 1_To Linda ITRS_NILb (2)" xfId="3416" xr:uid="{00000000-0005-0000-0000-00006D0A0000}"/>
    <cellStyle name="___retention_2007_SoC_table_Rev 1_WK_2007Test0612Rev04" xfId="691" xr:uid="{00000000-0005-0000-0000-00006E0A0000}"/>
    <cellStyle name="___retention_2007_SoC_table_Rev 1_WK_2007Test0612Rev04 2" xfId="10088" xr:uid="{00000000-0005-0000-0000-00006F0A0000}"/>
    <cellStyle name="___retention_2007_SoC_table_Rev 1_WK_2007Test0612Rev04 3" xfId="3417" xr:uid="{00000000-0005-0000-0000-0000700A0000}"/>
    <cellStyle name="___retention_2007_SoC_table_Rev 1_WK_2007Test0612Rev04_2008Tables_FOCUS_ERM-ERD-FEP-LITH-INTC-FAC-AP_DRAFTv7" xfId="692" xr:uid="{00000000-0005-0000-0000-0000710A0000}"/>
    <cellStyle name="___retention_2007_SoC_table_Rev 1_WK_2007Test0612Rev04_2008Tables_FOCUS_ERM-ERD-FEP-LITH-INTC-FAC-AP_DRAFTv7 2" xfId="10364" xr:uid="{00000000-0005-0000-0000-0000720A0000}"/>
    <cellStyle name="___retention_2007_SoC_table_Rev 1_WK_2007Test0612Rev04_2008Tables_FOCUS_ERM-ERD-FEP-LITH-INTC-FAC-AP_DRAFTv7 3" xfId="3418" xr:uid="{00000000-0005-0000-0000-0000730A0000}"/>
    <cellStyle name="___retention_2007_SoC_table_Rev 1_WK_2007Test0612Rev04_2008Tables_FOCUS_ERM-ERD-FEP-LITH-INTC-FAC-AP_DRAFTv7_2009 TR Tables_Factory Integration version 08-LSW" xfId="3419" xr:uid="{00000000-0005-0000-0000-0000740A0000}"/>
    <cellStyle name="___retention_2007_SoC_table_Rev 1_WK_2007Test0612Rev04_2008Tables_FOCUS_ERM-ERD-FEP-LITH-INTC-FAC-AP_DRAFTv7_2009 TR Tables_Factory Integration(20090806)_02A" xfId="3420" xr:uid="{00000000-0005-0000-0000-0000750A0000}"/>
    <cellStyle name="___retention_2007_SoC_table_Rev 1_WK_2007Test0612Rev04_2008Tables_FOCUS_ERM-ERD-FEP-LITH-INTC-FAC-AP_DRAFTv7_2009_INDEX" xfId="6753" xr:uid="{00000000-0005-0000-0000-0000760A0000}"/>
    <cellStyle name="___retention_2007_SoC_table_Rev 1_WK_2007Test0612Rev04_2008Tables_FOCUS_ERM-ERD-FEP-LITH-INTC-FAC-AP_DRAFTv7_2009_InterconnectTables_03032010" xfId="6754" xr:uid="{00000000-0005-0000-0000-0000770A0000}"/>
    <cellStyle name="___retention_2007_SoC_table_Rev 1_WK_2007Test0612Rev04_2008Tables_FOCUS_ERM-ERD-FEP-LITH-INTC-FAC-AP_DRAFTv7_2009Tables_FOCUS_B_ITRS" xfId="3421" xr:uid="{00000000-0005-0000-0000-0000780A0000}"/>
    <cellStyle name="___retention_2007_SoC_table_Rev 1_WK_2007Test0612Rev04_2008Tables_FOCUS_ERM-ERD-FEP-LITH-INTC-FAC-AP_DRAFTv7_2009Tables_FOCUS_B_itwg(Factory Integration)09" xfId="3422" xr:uid="{00000000-0005-0000-0000-0000790A0000}"/>
    <cellStyle name="___retention_2007_SoC_table_Rev 1_WK_2007Test0612Rev04_2008Tables_FOCUS_ERM-ERD-FEP-LITH-INTC-FAC-AP_DRAFTv7_2009Tables_Focus_B-LITH-US-Bussels-V3" xfId="3423" xr:uid="{00000000-0005-0000-0000-00007A0A0000}"/>
    <cellStyle name="___retention_2007_SoC_table_Rev 1_WK_2007Test0612Rev04_2008Tables_FOCUS_ERM-ERD-FEP-LITH-INTC-FAC-AP_DRAFTv7_2009Tables_Focus_B-LITH-US-V13b" xfId="3424" xr:uid="{00000000-0005-0000-0000-00007B0A0000}"/>
    <cellStyle name="___retention_2007_SoC_table_Rev 1_WK_2007Test0612Rev04_2008Tables_FOCUS_ERM-ERD-FEP-LITH-INTC-FAC-AP_DRAFTv7_2009Tables_FOCUS_C_ITRS-FEPITWG(LL edits)" xfId="9848" xr:uid="{00000000-0005-0000-0000-00007C0A0000}"/>
    <cellStyle name="___retention_2007_SoC_table_Rev 1_WK_2007Test0612Rev04_2008Tables_FOCUS_ERM-ERD-FEP-LITH-INTC-FAC-AP_DRAFTv7_2009Tables_FOCUS_C_ITRSV1" xfId="3425" xr:uid="{00000000-0005-0000-0000-00007D0A0000}"/>
    <cellStyle name="___retention_2007_SoC_table_Rev 1_WK_2007Test0612Rev04_2008Tables_FOCUS_ERM-ERD-FEP-LITH-INTC-FAC-AP_DRAFTv7_2009Tables_FOCUS_C_ITRSV3" xfId="3426" xr:uid="{00000000-0005-0000-0000-00007E0A0000}"/>
    <cellStyle name="___retention_2007_SoC_table_Rev 1_WK_2007Test0612Rev04_2008Tables_FOCUS_ERM-ERD-FEP-LITH-INTC-FAC-AP_DRAFTv7_2009Tables_FOCUS_D_ITRS-ITWG Copy 2010 V1" xfId="3427" xr:uid="{00000000-0005-0000-0000-00007F0A0000}"/>
    <cellStyle name="___retention_2007_SoC_table_Rev 1_WK_2007Test0612Rev04_2008Tables_FOCUS_ERM-ERD-FEP-LITH-INTC-FAC-AP_DRAFTv7_2009Tables_FOCUS_E_ITRS-AP and Interconnectv1" xfId="6755" xr:uid="{00000000-0005-0000-0000-0000800A0000}"/>
    <cellStyle name="___retention_2007_SoC_table_Rev 1_WK_2007Test0612Rev04_2008Tables_FOCUS_ERM-ERD-FEP-LITH-INTC-FAC-AP_DRAFTv7_2009Tables_FOCUS_E_ITRS-Interconnect-DRAFT" xfId="6756" xr:uid="{00000000-0005-0000-0000-0000810A0000}"/>
    <cellStyle name="___retention_2007_SoC_table_Rev 1_WK_2007Test0612Rev04_2008Tables_FOCUS_ERM-ERD-FEP-LITH-INTC-FAC-AP_DRAFTv7_2009Tables_ORTC_V5" xfId="3428" xr:uid="{00000000-0005-0000-0000-0000820A0000}"/>
    <cellStyle name="___retention_2007_SoC_table_Rev 1_WK_2007Test0612Rev04_2008Tables_FOCUS_ERM-ERD-FEP-LITH-INTC-FAC-AP_DRAFTv7_2010-Update-PIDS-4B-lsw" xfId="9915" xr:uid="{00000000-0005-0000-0000-0000830A0000}"/>
    <cellStyle name="___retention_2007_SoC_table_Rev 1_WK_2007Test0612Rev04_2008Tables_FOCUS_ERM-ERD-FEP-LITH-INTC-FAC-AP_DRAFTv7_2011_ORTC-2A" xfId="5698" xr:uid="{00000000-0005-0000-0000-0000840A0000}"/>
    <cellStyle name="___retention_2007_SoC_table_Rev 1_WK_2007Test0612Rev04_2008Tables_FOCUS_ERM-ERD-FEP-LITH-INTC-FAC-AP_DRAFTv7_4FINAL2009Tables_ERD_Oct30_lsw" xfId="3429" xr:uid="{00000000-0005-0000-0000-0000850A0000}"/>
    <cellStyle name="___retention_2007_SoC_table_Rev 1_WK_2007Test0612Rev04_2008Tables_FOCUS_ERM-ERD-FEP-LITH-INTC-FAC-AP_DRAFTv7_4FINAL2009Tables_ERD_Oct30_lsw2" xfId="3430" xr:uid="{00000000-0005-0000-0000-0000860A0000}"/>
    <cellStyle name="___retention_2007_SoC_table_Rev 1_WK_2007Test0612Rev04_2008Tables_FOCUS_ERM-ERD-FEP-LITH-INTC-FAC-AP_DRAFTv7_ITRS 2010 NAND Flash table revision--LSW  (Revised 09-15-2010)" xfId="9619" xr:uid="{00000000-0005-0000-0000-0000870A0000}"/>
    <cellStyle name="___retention_2007_SoC_table_Rev 1_WK_2007Test0612Rev04_2008Tables_FOCUS_ERM-ERD-FEP-LITH-INTC-FAC-AP_DRAFTv7_ITRS B)_Table_ver6_INTC1~6_021710_After_Telecon_Rev_Alexis-lswEDITORS-NOTES" xfId="6757" xr:uid="{00000000-0005-0000-0000-0000880A0000}"/>
    <cellStyle name="___retention_2007_SoC_table_Rev 1_WK_2007Test0612Rev04_2008Tables_FOCUS_ERM-ERD-FEP-LITH-INTC-FAC-AP_DRAFTv7_ITRS EUV Mask WG Meeting with Proposals-2009" xfId="3431" xr:uid="{00000000-0005-0000-0000-0000890A0000}"/>
    <cellStyle name="___retention_2007_SoC_table_Rev 1_WK_2007Test0612Rev04_2008Tables_FOCUS_ERM-ERD-FEP-LITH-INTC-FAC-AP_DRAFTv7_ITRS Optica Mask Table change note 200907011" xfId="3432" xr:uid="{00000000-0005-0000-0000-00008A0A0000}"/>
    <cellStyle name="___retention_2007_SoC_table_Rev 1_WK_2007Test0612Rev04_2008Tables_FOCUS_ERM-ERD-FEP-LITH-INTC-FAC-AP_DRAFTv7_Litho_Challenges_2009_ITRS_Lith_Table_Summary-V5" xfId="3433" xr:uid="{00000000-0005-0000-0000-00008B0A0000}"/>
    <cellStyle name="___retention_2007_SoC_table_Rev 1_WK_2007Test0612Rev04_2008Tables_FOCUS_ERM-ERD-FEP-LITH-INTC-FAC-AP_DRAFTv7_Table INTC6-Final from Italy" xfId="6758" xr:uid="{00000000-0005-0000-0000-00008C0A0000}"/>
    <cellStyle name="___retention_2007_SoC_table_Rev 1_WK_2007Test0612Rev04_2008Tables_FOCUS_ERM-ERD-FEP-LITH-INTC-FAC-AP_DRAFTv7_Table-PIDS4-LSW" xfId="10236" xr:uid="{00000000-0005-0000-0000-00008D0A0000}"/>
    <cellStyle name="___retention_2007_SoC_table_Rev 1_WK_2007Test0612Rev04_2008Tables_FOCUS_ERM-ERD-FEP-LITH-INTC-FAC-AP_DRAFTv7_To Linda ITRS_NILb (2)" xfId="3434" xr:uid="{00000000-0005-0000-0000-00008E0A0000}"/>
    <cellStyle name="___retention_2007_SoC_table_Rev 1_WK_2007Test0612Rev04_2008Test 081203 handler revised proposal by SEAJ" xfId="693" xr:uid="{00000000-0005-0000-0000-00008F0A0000}"/>
    <cellStyle name="___retention_2007_SoC_table_Rev 1_WK_2007Test0612Rev04_2008Test 081203 handler revised proposal by SEAJ 2" xfId="6759" xr:uid="{00000000-0005-0000-0000-0000900A0000}"/>
    <cellStyle name="___retention_2007_SoC_table_Rev 1_WK_2007Test0612Rev04_2008Test 081203 handler revised proposal by SEAJ_2009 ITRS TestTable(Handler)090505" xfId="694" xr:uid="{00000000-0005-0000-0000-0000910A0000}"/>
    <cellStyle name="___retention_2007_SoC_table_Rev 1_WK_2007Test0612Rev04_2008Test 081203 handler revised proposal by SEAJ_2009 ITRS TestTable(Handler)090505 2" xfId="6760" xr:uid="{00000000-0005-0000-0000-0000920A0000}"/>
    <cellStyle name="___retention_2007_SoC_table_Rev 1_WK_2007Test0612Rev04_2008Test 081203 handler revised proposal by SEAJ_Table Test-T8 RF updated 14 July 2009" xfId="695" xr:uid="{00000000-0005-0000-0000-0000930A0000}"/>
    <cellStyle name="___retention_2007_SoC_table_Rev 1_WK_2007Test0612Rev04_2008Test 081203 handler revised proposal by SEAJ_Table Test-T8 RF updated 14 July 2009 2" xfId="6761" xr:uid="{00000000-0005-0000-0000-0000940A0000}"/>
    <cellStyle name="___retention_2007_SoC_table_Rev 1_WK_2007Test0612Rev04_2008Test 1120 prober " xfId="696" xr:uid="{00000000-0005-0000-0000-0000950A0000}"/>
    <cellStyle name="___retention_2007_SoC_table_Rev 1_WK_2007Test0612Rev04_2008Test 1120 prober  2" xfId="6762" xr:uid="{00000000-0005-0000-0000-0000960A0000}"/>
    <cellStyle name="___retention_2007_SoC_table_Rev 1_WK_2007Test0612Rev04_2008Test 1120 prober _2009 ITRS TestTable(Handler)090505" xfId="697" xr:uid="{00000000-0005-0000-0000-0000970A0000}"/>
    <cellStyle name="___retention_2007_SoC_table_Rev 1_WK_2007Test0612Rev04_2008Test 1120 prober _2009 ITRS TestTable(Handler)090505 2" xfId="6763" xr:uid="{00000000-0005-0000-0000-0000980A0000}"/>
    <cellStyle name="___retention_2007_SoC_table_Rev 1_WK_2007Test0612Rev04_2008Test 1120 prober _Table Test-T8 RF updated 14 July 2009" xfId="698" xr:uid="{00000000-0005-0000-0000-0000990A0000}"/>
    <cellStyle name="___retention_2007_SoC_table_Rev 1_WK_2007Test0612Rev04_2008Test 1120 prober _Table Test-T8 RF updated 14 July 2009 2" xfId="6764" xr:uid="{00000000-0005-0000-0000-00009A0A0000}"/>
    <cellStyle name="___retention_2007_SoC_table_Rev 1_WK_2007Test0612Rev04_2008Test0722" xfId="699" xr:uid="{00000000-0005-0000-0000-00009B0A0000}"/>
    <cellStyle name="___retention_2007_SoC_table_Rev 1_WK_2007Test0612Rev04_2008Test0722 2" xfId="6765" xr:uid="{00000000-0005-0000-0000-00009C0A0000}"/>
    <cellStyle name="___retention_2007_SoC_table_Rev 1_WK_2007Test0612Rev04_2008Test0722_2009 ITRS TestTable(Handler)090505" xfId="700" xr:uid="{00000000-0005-0000-0000-00009D0A0000}"/>
    <cellStyle name="___retention_2007_SoC_table_Rev 1_WK_2007Test0612Rev04_2008Test0722_2009 ITRS TestTable(Handler)090505 2" xfId="6766" xr:uid="{00000000-0005-0000-0000-00009E0A0000}"/>
    <cellStyle name="___retention_2007_SoC_table_Rev 1_WK_2007Test0612Rev04_2008Test0722_Table Test-T8 RF updated 14 July 2009" xfId="701" xr:uid="{00000000-0005-0000-0000-00009F0A0000}"/>
    <cellStyle name="___retention_2007_SoC_table_Rev 1_WK_2007Test0612Rev04_2008Test0722_Table Test-T8 RF updated 14 July 2009 2" xfId="6767" xr:uid="{00000000-0005-0000-0000-0000A00A0000}"/>
    <cellStyle name="___retention_2007_SoC_table_Rev 1_WK_2007Test0612Rev04_2008Test1215" xfId="702" xr:uid="{00000000-0005-0000-0000-0000A10A0000}"/>
    <cellStyle name="___retention_2007_SoC_table_Rev 1_WK_2007Test0612Rev04_2008Test1215 2" xfId="6768" xr:uid="{00000000-0005-0000-0000-0000A20A0000}"/>
    <cellStyle name="___retention_2007_SoC_table_Rev 1_WK_2007Test0612Rev04_2008Test1215_Table Test-T8 RF updated 14 July 2009" xfId="703" xr:uid="{00000000-0005-0000-0000-0000A30A0000}"/>
    <cellStyle name="___retention_2007_SoC_table_Rev 1_WK_2007Test0612Rev04_2008Test1215_Table Test-T8 RF updated 14 July 2009 2" xfId="6769" xr:uid="{00000000-0005-0000-0000-0000A40A0000}"/>
    <cellStyle name="___retention_2007_SoC_table_Rev 1_WK_2007Test0612Rev04_2008TestProposals_Handler_081208" xfId="704" xr:uid="{00000000-0005-0000-0000-0000A50A0000}"/>
    <cellStyle name="___retention_2007_SoC_table_Rev 1_WK_2007Test0612Rev04_2008TestProposals_Handler_081208 2" xfId="6770" xr:uid="{00000000-0005-0000-0000-0000A60A0000}"/>
    <cellStyle name="___retention_2007_SoC_table_Rev 1_WK_2007Test0612Rev04_2008TestProposals_Handler_081208_Table Test-T8 RF updated 14 July 2009" xfId="705" xr:uid="{00000000-0005-0000-0000-0000A70A0000}"/>
    <cellStyle name="___retention_2007_SoC_table_Rev 1_WK_2007Test0612Rev04_2008TestProposals_Handler_081208_Table Test-T8 RF updated 14 July 2009 2" xfId="6771" xr:uid="{00000000-0005-0000-0000-0000A80A0000}"/>
    <cellStyle name="___retention_2007_SoC_table_Rev 1_WK_2007Test0612Rev04_2009 ITRS TestTable(Handler)090505" xfId="706" xr:uid="{00000000-0005-0000-0000-0000A90A0000}"/>
    <cellStyle name="___retention_2007_SoC_table_Rev 1_WK_2007Test0612Rev04_2009 ITRS TestTable(Handler)090505 2" xfId="6772" xr:uid="{00000000-0005-0000-0000-0000AA0A0000}"/>
    <cellStyle name="___retention_2007_SoC_table_Rev 1_WK_2007Test0612Rev04_2009 TR Tables_Factory Integration version 08-LSW" xfId="3435" xr:uid="{00000000-0005-0000-0000-0000AB0A0000}"/>
    <cellStyle name="___retention_2007_SoC_table_Rev 1_WK_2007Test0612Rev04_2009 TR Tables_Factory Integration(20090806)_02A" xfId="3436" xr:uid="{00000000-0005-0000-0000-0000AC0A0000}"/>
    <cellStyle name="___retention_2007_SoC_table_Rev 1_WK_2007Test0612Rev04_2009_INDEX" xfId="6773" xr:uid="{00000000-0005-0000-0000-0000AD0A0000}"/>
    <cellStyle name="___retention_2007_SoC_table_Rev 1_WK_2007Test0612Rev04_2009_InterconnectTables_03032010" xfId="6774" xr:uid="{00000000-0005-0000-0000-0000AE0A0000}"/>
    <cellStyle name="___retention_2007_SoC_table_Rev 1_WK_2007Test0612Rev04_2009Tables_FOCUS_B_ITRS" xfId="3437" xr:uid="{00000000-0005-0000-0000-0000AF0A0000}"/>
    <cellStyle name="___retention_2007_SoC_table_Rev 1_WK_2007Test0612Rev04_2009Tables_FOCUS_B_itwg(Factory Integration)09" xfId="3438" xr:uid="{00000000-0005-0000-0000-0000B00A0000}"/>
    <cellStyle name="___retention_2007_SoC_table_Rev 1_WK_2007Test0612Rev04_2009Tables_Focus_B-LITH-US-Bussels-V3" xfId="3439" xr:uid="{00000000-0005-0000-0000-0000B10A0000}"/>
    <cellStyle name="___retention_2007_SoC_table_Rev 1_WK_2007Test0612Rev04_2009Tables_Focus_B-LITH-US-V13b" xfId="3440" xr:uid="{00000000-0005-0000-0000-0000B20A0000}"/>
    <cellStyle name="___retention_2007_SoC_table_Rev 1_WK_2007Test0612Rev04_2009Tables_FOCUS_C_ITRS-FEPITWG(LL edits)" xfId="9334" xr:uid="{00000000-0005-0000-0000-0000B30A0000}"/>
    <cellStyle name="___retention_2007_SoC_table_Rev 1_WK_2007Test0612Rev04_2009Tables_FOCUS_C_ITRSV1" xfId="3441" xr:uid="{00000000-0005-0000-0000-0000B40A0000}"/>
    <cellStyle name="___retention_2007_SoC_table_Rev 1_WK_2007Test0612Rev04_2009Tables_FOCUS_C_ITRSV3" xfId="3442" xr:uid="{00000000-0005-0000-0000-0000B50A0000}"/>
    <cellStyle name="___retention_2007_SoC_table_Rev 1_WK_2007Test0612Rev04_2009Tables_FOCUS_D_ITRS-ITWG Copy 2010 V1" xfId="3443" xr:uid="{00000000-0005-0000-0000-0000B60A0000}"/>
    <cellStyle name="___retention_2007_SoC_table_Rev 1_WK_2007Test0612Rev04_2009Tables_FOCUS_E_ITRS-AP and Interconnectv1" xfId="6775" xr:uid="{00000000-0005-0000-0000-0000B70A0000}"/>
    <cellStyle name="___retention_2007_SoC_table_Rev 1_WK_2007Test0612Rev04_2009Tables_FOCUS_E_ITRS-Interconnect-DRAFT" xfId="6776" xr:uid="{00000000-0005-0000-0000-0000B80A0000}"/>
    <cellStyle name="___retention_2007_SoC_table_Rev 1_WK_2007Test0612Rev04_2009Tables_ORTC_V5" xfId="3444" xr:uid="{00000000-0005-0000-0000-0000B90A0000}"/>
    <cellStyle name="___retention_2007_SoC_table_Rev 1_WK_2007Test0612Rev04_2010-Update-PIDS-4B-lsw" xfId="9335" xr:uid="{00000000-0005-0000-0000-0000BA0A0000}"/>
    <cellStyle name="___retention_2007_SoC_table_Rev 1_WK_2007Test0612Rev04_2011_ORTC-2A" xfId="5699" xr:uid="{00000000-0005-0000-0000-0000BB0A0000}"/>
    <cellStyle name="___retention_2007_SoC_table_Rev 1_WK_2007Test0612Rev04_4FINAL2009Tables_ERD_Oct30_lsw" xfId="3445" xr:uid="{00000000-0005-0000-0000-0000BC0A0000}"/>
    <cellStyle name="___retention_2007_SoC_table_Rev 1_WK_2007Test0612Rev04_4FINAL2009Tables_ERD_Oct30_lsw2" xfId="3446" xr:uid="{00000000-0005-0000-0000-0000BD0A0000}"/>
    <cellStyle name="___retention_2007_SoC_table_Rev 1_WK_2007Test0612Rev04_ITRS 2010 NAND Flash table revision--LSW  (Revised 09-15-2010)" xfId="10237" xr:uid="{00000000-0005-0000-0000-0000BE0A0000}"/>
    <cellStyle name="___retention_2007_SoC_table_Rev 1_WK_2007Test0612Rev04_ITRS B)_Table_ver6_INTC1~6_021710_After_Telecon_Rev_Alexis-lswEDITORS-NOTES" xfId="6777" xr:uid="{00000000-0005-0000-0000-0000BF0A0000}"/>
    <cellStyle name="___retention_2007_SoC_table_Rev 1_WK_2007Test0612Rev04_ITRS EUV Mask WG Meeting with Proposals-2009" xfId="3447" xr:uid="{00000000-0005-0000-0000-0000C00A0000}"/>
    <cellStyle name="___retention_2007_SoC_table_Rev 1_WK_2007Test0612Rev04_ITRS Optica Mask Table change note 200907011" xfId="3448" xr:uid="{00000000-0005-0000-0000-0000C10A0000}"/>
    <cellStyle name="___retention_2007_SoC_table_Rev 1_WK_2007Test0612Rev04_Litho_Challenges_2009_ITRS_Lith_Table_Summary-V5" xfId="3449" xr:uid="{00000000-0005-0000-0000-0000C20A0000}"/>
    <cellStyle name="___retention_2007_SoC_table_Rev 1_WK_2007Test0612Rev04_Table INTC6-Final from Italy" xfId="6778" xr:uid="{00000000-0005-0000-0000-0000C30A0000}"/>
    <cellStyle name="___retention_2007_SoC_table_Rev 1_WK_2007Test0612Rev04_Table Test-T11 Prober updated 08Jul09" xfId="707" xr:uid="{00000000-0005-0000-0000-0000C40A0000}"/>
    <cellStyle name="___retention_2007_SoC_table_Rev 1_WK_2007Test0612Rev04_Table Test-T11 Prober updated 08Jul09 2" xfId="6779" xr:uid="{00000000-0005-0000-0000-0000C50A0000}"/>
    <cellStyle name="___retention_2007_SoC_table_Rev 1_WK_2007Test0612Rev04_Table Test-T8 RF updated 14 July 2009" xfId="708" xr:uid="{00000000-0005-0000-0000-0000C60A0000}"/>
    <cellStyle name="___retention_2007_SoC_table_Rev 1_WK_2007Test0612Rev04_Table Test-T8 RF updated 14 July 2009 2" xfId="6780" xr:uid="{00000000-0005-0000-0000-0000C70A0000}"/>
    <cellStyle name="___retention_2007_SoC_table_Rev 1_WK_2007Test0612Rev04_Table-PIDS4-LSW" xfId="10238" xr:uid="{00000000-0005-0000-0000-0000C80A0000}"/>
    <cellStyle name="___retention_2007_SoC_table_Rev 1_WK_2007Test0612Rev04_Test_Tables_20081208" xfId="709" xr:uid="{00000000-0005-0000-0000-0000C90A0000}"/>
    <cellStyle name="___retention_2007_SoC_table_Rev 1_WK_2007Test0612Rev04_Test_Tables_20081208 2" xfId="6781" xr:uid="{00000000-0005-0000-0000-0000CA0A0000}"/>
    <cellStyle name="___retention_2007_SoC_table_Rev 1_WK_2007Test0612Rev04_Test_Tables_20081208 Korea feedback_08081225 " xfId="710" xr:uid="{00000000-0005-0000-0000-0000CB0A0000}"/>
    <cellStyle name="___retention_2007_SoC_table_Rev 1_WK_2007Test0612Rev04_Test_Tables_20081208 Korea feedback_08081225  2" xfId="6782" xr:uid="{00000000-0005-0000-0000-0000CC0A0000}"/>
    <cellStyle name="___retention_2007_SoC_table_Rev 1_WK_2007Test0612Rev04_Test_Tables_20081208 Korea feedback_08081225 _Table Test-T8 RF updated 14 July 2009" xfId="711" xr:uid="{00000000-0005-0000-0000-0000CD0A0000}"/>
    <cellStyle name="___retention_2007_SoC_table_Rev 1_WK_2007Test0612Rev04_Test_Tables_20081208 Korea feedback_08081225 _Table Test-T8 RF updated 14 July 2009 2" xfId="6783" xr:uid="{00000000-0005-0000-0000-0000CE0A0000}"/>
    <cellStyle name="___retention_2007_SoC_table_Rev 1_WK_2007Test0612Rev04_Test_Tables_20081208_Table Test-T8 RF updated 14 July 2009" xfId="712" xr:uid="{00000000-0005-0000-0000-0000CF0A0000}"/>
    <cellStyle name="___retention_2007_SoC_table_Rev 1_WK_2007Test0612Rev04_Test_Tables_20081208_Table Test-T8 RF updated 14 July 2009 2" xfId="6784" xr:uid="{00000000-0005-0000-0000-0000D00A0000}"/>
    <cellStyle name="___retention_2007_SoC_table_Rev 1_WK_2007Test0612Rev04_Test_Tables_20081231プローブカード案" xfId="713" xr:uid="{00000000-0005-0000-0000-0000D10A0000}"/>
    <cellStyle name="___retention_2007_SoC_table_Rev 1_WK_2007Test0612Rev04_Test_Tables_20081231プローブカード案 2" xfId="6785" xr:uid="{00000000-0005-0000-0000-0000D20A0000}"/>
    <cellStyle name="___retention_2007_SoC_table_Rev 1_WK_2007Test0612Rev04_Test_Tables_20081231プローブカード案_Table Test-T8 RF updated 14 July 2009" xfId="714" xr:uid="{00000000-0005-0000-0000-0000D30A0000}"/>
    <cellStyle name="___retention_2007_SoC_table_Rev 1_WK_2007Test0612Rev04_Test_Tables_20081231プローブカード案_Table Test-T8 RF updated 14 July 2009 2" xfId="6786" xr:uid="{00000000-0005-0000-0000-0000D40A0000}"/>
    <cellStyle name="___retention_2007_SoC_table_Rev 1_WK_2007Test0612Rev04_Test_Tables_20090113プローブカード案2" xfId="715" xr:uid="{00000000-0005-0000-0000-0000D50A0000}"/>
    <cellStyle name="___retention_2007_SoC_table_Rev 1_WK_2007Test0612Rev04_Test_Tables_20090113プローブカード案2 2" xfId="6787" xr:uid="{00000000-0005-0000-0000-0000D60A0000}"/>
    <cellStyle name="___retention_2007_SoC_table_Rev 1_WK_2007Test0612Rev04_Test_Tables_20090113プローブカード案2_Table Test-T8 RF updated 14 July 2009" xfId="716" xr:uid="{00000000-0005-0000-0000-0000D70A0000}"/>
    <cellStyle name="___retention_2007_SoC_table_Rev 1_WK_2007Test0612Rev04_Test_Tables_20090113プローブカード案2_Table Test-T8 RF updated 14 July 2009 2" xfId="6788" xr:uid="{00000000-0005-0000-0000-0000D80A0000}"/>
    <cellStyle name="___retention_2007_SoC_table_Rev 1_WK_2007Test0612Rev04_Test_Tables_20090113プローブカード案3" xfId="717" xr:uid="{00000000-0005-0000-0000-0000D90A0000}"/>
    <cellStyle name="___retention_2007_SoC_table_Rev 1_WK_2007Test0612Rev04_Test_Tables_20090113プローブカード案3 2" xfId="6789" xr:uid="{00000000-0005-0000-0000-0000DA0A0000}"/>
    <cellStyle name="___retention_2007_SoC_table_Rev 1_WK_2007Test0612Rev04_Test_Tables_20090113プローブカード案3_Table Test-T8 RF updated 14 July 2009" xfId="718" xr:uid="{00000000-0005-0000-0000-0000DB0A0000}"/>
    <cellStyle name="___retention_2007_SoC_table_Rev 1_WK_2007Test0612Rev04_Test_Tables_20090113プローブカード案3_Table Test-T8 RF updated 14 July 2009 2" xfId="6790" xr:uid="{00000000-0005-0000-0000-0000DC0A0000}"/>
    <cellStyle name="___retention_2007_SoC_table_Rev 1_WK_2007Test0612Rev04_To Linda ITRS_NILb (2)" xfId="3450" xr:uid="{00000000-0005-0000-0000-0000DD0A0000}"/>
    <cellStyle name="___retention_2007_SoC_table_Rev 1_WK_2007Test0612Rev04_見直しfor2009：2007Test0829_SoC&amp;Logic" xfId="719" xr:uid="{00000000-0005-0000-0000-0000DE0A0000}"/>
    <cellStyle name="___retention_2007_SoC_table_Rev 1_WK_2007Test0612Rev04_見直しfor2009：2007Test0829_SoC&amp;Logic 2" xfId="6791" xr:uid="{00000000-0005-0000-0000-0000DF0A0000}"/>
    <cellStyle name="___retention_2007_SoC_table_Rev 1_WK_2007Test0612Rev04_見直しfor2009：2007Test0829_SoC&amp;Logic(0707会議後)" xfId="720" xr:uid="{00000000-0005-0000-0000-0000E00A0000}"/>
    <cellStyle name="___retention_2007_SoC_table_Rev 1_WK_2007Test0612Rev04_見直しfor2009：2007Test0829_SoC&amp;Logic(0707会議後) 2" xfId="6792" xr:uid="{00000000-0005-0000-0000-0000E10A0000}"/>
    <cellStyle name="___retention_2007_SoC_table_Rev 1_見直しfor2009：2007Test0829_SoC&amp;Logic" xfId="721" xr:uid="{00000000-0005-0000-0000-0000E20A0000}"/>
    <cellStyle name="___retention_2007_SoC_table_Rev 1_見直しfor2009：2007Test0829_SoC&amp;Logic 2" xfId="6793" xr:uid="{00000000-0005-0000-0000-0000E30A0000}"/>
    <cellStyle name="___retention_2007_SoC_table_Rev 1_見直しfor2009：2007Test0829_SoC&amp;Logic(0707会議後)" xfId="722" xr:uid="{00000000-0005-0000-0000-0000E40A0000}"/>
    <cellStyle name="___retention_2007_SoC_table_Rev 1_見直しfor2009：2007Test0829_SoC&amp;Logic(0707会議後) 2" xfId="6794" xr:uid="{00000000-0005-0000-0000-0000E50A0000}"/>
    <cellStyle name="___retention_20070903ITRS2007_YMDB_tmp" xfId="723" xr:uid="{00000000-0005-0000-0000-0000E60A0000}"/>
    <cellStyle name="___retention_20070903ITRS2007_YMDB_tmp 2" xfId="10678" xr:uid="{00000000-0005-0000-0000-0000E60A0000}"/>
    <cellStyle name="___retention_2007Test0429-Rev0-E (Socket Update 20070620)" xfId="724" xr:uid="{00000000-0005-0000-0000-0000E70A0000}"/>
    <cellStyle name="___retention_2007Test0429-Rev0-E (Socket Update 20070620) 2" xfId="10365" xr:uid="{00000000-0005-0000-0000-0000E80A0000}"/>
    <cellStyle name="___retention_2007Test0429-Rev0-E (Socket Update 20070620) 3" xfId="3451" xr:uid="{00000000-0005-0000-0000-0000E90A0000}"/>
    <cellStyle name="___retention_2007Test0429-Rev0-E (Socket Update 20070620)_2008Tables_FOCUS_ERM-ERD-FEP-LITH-INTC-FAC-AP_DRAFTv7" xfId="725" xr:uid="{00000000-0005-0000-0000-0000EA0A0000}"/>
    <cellStyle name="___retention_2007Test0429-Rev0-E (Socket Update 20070620)_2008Tables_FOCUS_ERM-ERD-FEP-LITH-INTC-FAC-AP_DRAFTv7 2" xfId="10366" xr:uid="{00000000-0005-0000-0000-0000EB0A0000}"/>
    <cellStyle name="___retention_2007Test0429-Rev0-E (Socket Update 20070620)_2008Tables_FOCUS_ERM-ERD-FEP-LITH-INTC-FAC-AP_DRAFTv7 3" xfId="3452" xr:uid="{00000000-0005-0000-0000-0000EC0A0000}"/>
    <cellStyle name="___retention_2007Test0429-Rev0-E (Socket Update 20070620)_2008Tables_FOCUS_ERM-ERD-FEP-LITH-INTC-FAC-AP_DRAFTv7_2009 TR Tables_Factory Integration version 08-LSW" xfId="3453" xr:uid="{00000000-0005-0000-0000-0000ED0A0000}"/>
    <cellStyle name="___retention_2007Test0429-Rev0-E (Socket Update 20070620)_2008Tables_FOCUS_ERM-ERD-FEP-LITH-INTC-FAC-AP_DRAFTv7_2009 TR Tables_Factory Integration(20090806)_02A" xfId="3454" xr:uid="{00000000-0005-0000-0000-0000EE0A0000}"/>
    <cellStyle name="___retention_2007Test0429-Rev0-E (Socket Update 20070620)_2008Tables_FOCUS_ERM-ERD-FEP-LITH-INTC-FAC-AP_DRAFTv7_2009_INDEX" xfId="6795" xr:uid="{00000000-0005-0000-0000-0000EF0A0000}"/>
    <cellStyle name="___retention_2007Test0429-Rev0-E (Socket Update 20070620)_2008Tables_FOCUS_ERM-ERD-FEP-LITH-INTC-FAC-AP_DRAFTv7_2009_InterconnectTables_03032010" xfId="6796" xr:uid="{00000000-0005-0000-0000-0000F00A0000}"/>
    <cellStyle name="___retention_2007Test0429-Rev0-E (Socket Update 20070620)_2008Tables_FOCUS_ERM-ERD-FEP-LITH-INTC-FAC-AP_DRAFTv7_2009Tables_FOCUS_B_ITRS" xfId="3455" xr:uid="{00000000-0005-0000-0000-0000F10A0000}"/>
    <cellStyle name="___retention_2007Test0429-Rev0-E (Socket Update 20070620)_2008Tables_FOCUS_ERM-ERD-FEP-LITH-INTC-FAC-AP_DRAFTv7_2009Tables_FOCUS_B_itwg(Factory Integration)09" xfId="3456" xr:uid="{00000000-0005-0000-0000-0000F20A0000}"/>
    <cellStyle name="___retention_2007Test0429-Rev0-E (Socket Update 20070620)_2008Tables_FOCUS_ERM-ERD-FEP-LITH-INTC-FAC-AP_DRAFTv7_2009Tables_Focus_B-LITH-US-Bussels-V3" xfId="3457" xr:uid="{00000000-0005-0000-0000-0000F30A0000}"/>
    <cellStyle name="___retention_2007Test0429-Rev0-E (Socket Update 20070620)_2008Tables_FOCUS_ERM-ERD-FEP-LITH-INTC-FAC-AP_DRAFTv7_2009Tables_Focus_B-LITH-US-V13b" xfId="3458" xr:uid="{00000000-0005-0000-0000-0000F40A0000}"/>
    <cellStyle name="___retention_2007Test0429-Rev0-E (Socket Update 20070620)_2008Tables_FOCUS_ERM-ERD-FEP-LITH-INTC-FAC-AP_DRAFTv7_2009Tables_FOCUS_C_ITRS-FEPITWG(LL edits)" xfId="9620" xr:uid="{00000000-0005-0000-0000-0000F50A0000}"/>
    <cellStyle name="___retention_2007Test0429-Rev0-E (Socket Update 20070620)_2008Tables_FOCUS_ERM-ERD-FEP-LITH-INTC-FAC-AP_DRAFTv7_2009Tables_FOCUS_C_ITRSV1" xfId="3459" xr:uid="{00000000-0005-0000-0000-0000F60A0000}"/>
    <cellStyle name="___retention_2007Test0429-Rev0-E (Socket Update 20070620)_2008Tables_FOCUS_ERM-ERD-FEP-LITH-INTC-FAC-AP_DRAFTv7_2009Tables_FOCUS_C_ITRSV3" xfId="3460" xr:uid="{00000000-0005-0000-0000-0000F70A0000}"/>
    <cellStyle name="___retention_2007Test0429-Rev0-E (Socket Update 20070620)_2008Tables_FOCUS_ERM-ERD-FEP-LITH-INTC-FAC-AP_DRAFTv7_2009Tables_FOCUS_D_ITRS-ITWG Copy 2010 V1" xfId="3461" xr:uid="{00000000-0005-0000-0000-0000F80A0000}"/>
    <cellStyle name="___retention_2007Test0429-Rev0-E (Socket Update 20070620)_2008Tables_FOCUS_ERM-ERD-FEP-LITH-INTC-FAC-AP_DRAFTv7_2009Tables_FOCUS_E_ITRS-AP and Interconnectv1" xfId="6797" xr:uid="{00000000-0005-0000-0000-0000F90A0000}"/>
    <cellStyle name="___retention_2007Test0429-Rev0-E (Socket Update 20070620)_2008Tables_FOCUS_ERM-ERD-FEP-LITH-INTC-FAC-AP_DRAFTv7_2009Tables_FOCUS_E_ITRS-Interconnect-DRAFT" xfId="6798" xr:uid="{00000000-0005-0000-0000-0000FA0A0000}"/>
    <cellStyle name="___retention_2007Test0429-Rev0-E (Socket Update 20070620)_2008Tables_FOCUS_ERM-ERD-FEP-LITH-INTC-FAC-AP_DRAFTv7_2009Tables_ORTC_V5" xfId="3462" xr:uid="{00000000-0005-0000-0000-0000FB0A0000}"/>
    <cellStyle name="___retention_2007Test0429-Rev0-E (Socket Update 20070620)_2008Tables_FOCUS_ERM-ERD-FEP-LITH-INTC-FAC-AP_DRAFTv7_2010-Update-PIDS-4B-lsw" xfId="9336" xr:uid="{00000000-0005-0000-0000-0000FC0A0000}"/>
    <cellStyle name="___retention_2007Test0429-Rev0-E (Socket Update 20070620)_2008Tables_FOCUS_ERM-ERD-FEP-LITH-INTC-FAC-AP_DRAFTv7_2011_ORTC-2A" xfId="5700" xr:uid="{00000000-0005-0000-0000-0000FD0A0000}"/>
    <cellStyle name="___retention_2007Test0429-Rev0-E (Socket Update 20070620)_2008Tables_FOCUS_ERM-ERD-FEP-LITH-INTC-FAC-AP_DRAFTv7_4FINAL2009Tables_ERD_Oct30_lsw" xfId="3463" xr:uid="{00000000-0005-0000-0000-0000FE0A0000}"/>
    <cellStyle name="___retention_2007Test0429-Rev0-E (Socket Update 20070620)_2008Tables_FOCUS_ERM-ERD-FEP-LITH-INTC-FAC-AP_DRAFTv7_4FINAL2009Tables_ERD_Oct30_lsw2" xfId="3464" xr:uid="{00000000-0005-0000-0000-0000FF0A0000}"/>
    <cellStyle name="___retention_2007Test0429-Rev0-E (Socket Update 20070620)_2008Tables_FOCUS_ERM-ERD-FEP-LITH-INTC-FAC-AP_DRAFTv7_ITRS 2010 NAND Flash table revision--LSW  (Revised 09-15-2010)" xfId="9916" xr:uid="{00000000-0005-0000-0000-0000000B0000}"/>
    <cellStyle name="___retention_2007Test0429-Rev0-E (Socket Update 20070620)_2008Tables_FOCUS_ERM-ERD-FEP-LITH-INTC-FAC-AP_DRAFTv7_ITRS B)_Table_ver6_INTC1~6_021710_After_Telecon_Rev_Alexis-lswEDITORS-NOTES" xfId="6799" xr:uid="{00000000-0005-0000-0000-0000010B0000}"/>
    <cellStyle name="___retention_2007Test0429-Rev0-E (Socket Update 20070620)_2008Tables_FOCUS_ERM-ERD-FEP-LITH-INTC-FAC-AP_DRAFTv7_ITRS EUV Mask WG Meeting with Proposals-2009" xfId="3465" xr:uid="{00000000-0005-0000-0000-0000020B0000}"/>
    <cellStyle name="___retention_2007Test0429-Rev0-E (Socket Update 20070620)_2008Tables_FOCUS_ERM-ERD-FEP-LITH-INTC-FAC-AP_DRAFTv7_ITRS Optica Mask Table change note 200907011" xfId="3466" xr:uid="{00000000-0005-0000-0000-0000030B0000}"/>
    <cellStyle name="___retention_2007Test0429-Rev0-E (Socket Update 20070620)_2008Tables_FOCUS_ERM-ERD-FEP-LITH-INTC-FAC-AP_DRAFTv7_Litho_Challenges_2009_ITRS_Lith_Table_Summary-V5" xfId="3467" xr:uid="{00000000-0005-0000-0000-0000040B0000}"/>
    <cellStyle name="___retention_2007Test0429-Rev0-E (Socket Update 20070620)_2008Tables_FOCUS_ERM-ERD-FEP-LITH-INTC-FAC-AP_DRAFTv7_Table INTC6-Final from Italy" xfId="6800" xr:uid="{00000000-0005-0000-0000-0000050B0000}"/>
    <cellStyle name="___retention_2007Test0429-Rev0-E (Socket Update 20070620)_2008Tables_FOCUS_ERM-ERD-FEP-LITH-INTC-FAC-AP_DRAFTv7_Table-PIDS4-LSW" xfId="9337" xr:uid="{00000000-0005-0000-0000-0000060B0000}"/>
    <cellStyle name="___retention_2007Test0429-Rev0-E (Socket Update 20070620)_2008Tables_FOCUS_ERM-ERD-FEP-LITH-INTC-FAC-AP_DRAFTv7_To Linda ITRS_NILb (2)" xfId="3468" xr:uid="{00000000-0005-0000-0000-0000070B0000}"/>
    <cellStyle name="___retention_2007Test0429-Rev0-E (Socket Update 20070620)_2008Test 081203 handler revised proposal by SEAJ" xfId="726" xr:uid="{00000000-0005-0000-0000-0000080B0000}"/>
    <cellStyle name="___retention_2007Test0429-Rev0-E (Socket Update 20070620)_2008Test 081203 handler revised proposal by SEAJ 2" xfId="6801" xr:uid="{00000000-0005-0000-0000-0000090B0000}"/>
    <cellStyle name="___retention_2007Test0429-Rev0-E (Socket Update 20070620)_2008Test 081203 handler revised proposal by SEAJ_2009 ITRS TestTable(Handler)090505" xfId="727" xr:uid="{00000000-0005-0000-0000-00000A0B0000}"/>
    <cellStyle name="___retention_2007Test0429-Rev0-E (Socket Update 20070620)_2008Test 081203 handler revised proposal by SEAJ_2009 ITRS TestTable(Handler)090505 2" xfId="6802" xr:uid="{00000000-0005-0000-0000-00000B0B0000}"/>
    <cellStyle name="___retention_2007Test0429-Rev0-E (Socket Update 20070620)_2008Test 081203 handler revised proposal by SEAJ_Table Test-T8 RF updated 14 July 2009" xfId="728" xr:uid="{00000000-0005-0000-0000-00000C0B0000}"/>
    <cellStyle name="___retention_2007Test0429-Rev0-E (Socket Update 20070620)_2008Test 081203 handler revised proposal by SEAJ_Table Test-T8 RF updated 14 July 2009 2" xfId="6803" xr:uid="{00000000-0005-0000-0000-00000D0B0000}"/>
    <cellStyle name="___retention_2007Test0429-Rev0-E (Socket Update 20070620)_2008Test 1120 prober " xfId="729" xr:uid="{00000000-0005-0000-0000-00000E0B0000}"/>
    <cellStyle name="___retention_2007Test0429-Rev0-E (Socket Update 20070620)_2008Test 1120 prober  2" xfId="6804" xr:uid="{00000000-0005-0000-0000-00000F0B0000}"/>
    <cellStyle name="___retention_2007Test0429-Rev0-E (Socket Update 20070620)_2008Test 1120 prober _2009 ITRS TestTable(Handler)090505" xfId="730" xr:uid="{00000000-0005-0000-0000-0000100B0000}"/>
    <cellStyle name="___retention_2007Test0429-Rev0-E (Socket Update 20070620)_2008Test 1120 prober _2009 ITRS TestTable(Handler)090505 2" xfId="6805" xr:uid="{00000000-0005-0000-0000-0000110B0000}"/>
    <cellStyle name="___retention_2007Test0429-Rev0-E (Socket Update 20070620)_2008Test 1120 prober _Table Test-T8 RF updated 14 July 2009" xfId="731" xr:uid="{00000000-0005-0000-0000-0000120B0000}"/>
    <cellStyle name="___retention_2007Test0429-Rev0-E (Socket Update 20070620)_2008Test 1120 prober _Table Test-T8 RF updated 14 July 2009 2" xfId="6806" xr:uid="{00000000-0005-0000-0000-0000130B0000}"/>
    <cellStyle name="___retention_2007Test0429-Rev0-E (Socket Update 20070620)_2008Test0722" xfId="732" xr:uid="{00000000-0005-0000-0000-0000140B0000}"/>
    <cellStyle name="___retention_2007Test0429-Rev0-E (Socket Update 20070620)_2008Test0722 2" xfId="6807" xr:uid="{00000000-0005-0000-0000-0000150B0000}"/>
    <cellStyle name="___retention_2007Test0429-Rev0-E (Socket Update 20070620)_2008Test0722_2009 ITRS TestTable(Handler)090505" xfId="733" xr:uid="{00000000-0005-0000-0000-0000160B0000}"/>
    <cellStyle name="___retention_2007Test0429-Rev0-E (Socket Update 20070620)_2008Test0722_2009 ITRS TestTable(Handler)090505 2" xfId="6808" xr:uid="{00000000-0005-0000-0000-0000170B0000}"/>
    <cellStyle name="___retention_2007Test0429-Rev0-E (Socket Update 20070620)_2008Test0722_Table Test-T8 RF updated 14 July 2009" xfId="734" xr:uid="{00000000-0005-0000-0000-0000180B0000}"/>
    <cellStyle name="___retention_2007Test0429-Rev0-E (Socket Update 20070620)_2008Test0722_Table Test-T8 RF updated 14 July 2009 2" xfId="6809" xr:uid="{00000000-0005-0000-0000-0000190B0000}"/>
    <cellStyle name="___retention_2007Test0429-Rev0-E (Socket Update 20070620)_2008Test1215" xfId="735" xr:uid="{00000000-0005-0000-0000-00001A0B0000}"/>
    <cellStyle name="___retention_2007Test0429-Rev0-E (Socket Update 20070620)_2008Test1215 2" xfId="6810" xr:uid="{00000000-0005-0000-0000-00001B0B0000}"/>
    <cellStyle name="___retention_2007Test0429-Rev0-E (Socket Update 20070620)_2008Test1215_Table Test-T8 RF updated 14 July 2009" xfId="736" xr:uid="{00000000-0005-0000-0000-00001C0B0000}"/>
    <cellStyle name="___retention_2007Test0429-Rev0-E (Socket Update 20070620)_2008Test1215_Table Test-T8 RF updated 14 July 2009 2" xfId="6811" xr:uid="{00000000-0005-0000-0000-00001D0B0000}"/>
    <cellStyle name="___retention_2007Test0429-Rev0-E (Socket Update 20070620)_2008TestProposals_Handler_081208" xfId="737" xr:uid="{00000000-0005-0000-0000-00001E0B0000}"/>
    <cellStyle name="___retention_2007Test0429-Rev0-E (Socket Update 20070620)_2008TestProposals_Handler_081208 2" xfId="6812" xr:uid="{00000000-0005-0000-0000-00001F0B0000}"/>
    <cellStyle name="___retention_2007Test0429-Rev0-E (Socket Update 20070620)_2008TestProposals_Handler_081208_Table Test-T8 RF updated 14 July 2009" xfId="738" xr:uid="{00000000-0005-0000-0000-0000200B0000}"/>
    <cellStyle name="___retention_2007Test0429-Rev0-E (Socket Update 20070620)_2008TestProposals_Handler_081208_Table Test-T8 RF updated 14 July 2009 2" xfId="6813" xr:uid="{00000000-0005-0000-0000-0000210B0000}"/>
    <cellStyle name="___retention_2007Test0429-Rev0-E (Socket Update 20070620)_2009 ITRS TestTable(Handler)090505" xfId="739" xr:uid="{00000000-0005-0000-0000-0000220B0000}"/>
    <cellStyle name="___retention_2007Test0429-Rev0-E (Socket Update 20070620)_2009 ITRS TestTable(Handler)090505 2" xfId="6814" xr:uid="{00000000-0005-0000-0000-0000230B0000}"/>
    <cellStyle name="___retention_2007Test0429-Rev0-E (Socket Update 20070620)_2009 TR Tables_Factory Integration version 08-LSW" xfId="3469" xr:uid="{00000000-0005-0000-0000-0000240B0000}"/>
    <cellStyle name="___retention_2007Test0429-Rev0-E (Socket Update 20070620)_2009 TR Tables_Factory Integration(20090806)_02A" xfId="3470" xr:uid="{00000000-0005-0000-0000-0000250B0000}"/>
    <cellStyle name="___retention_2007Test0429-Rev0-E (Socket Update 20070620)_2009_INDEX" xfId="6815" xr:uid="{00000000-0005-0000-0000-0000260B0000}"/>
    <cellStyle name="___retention_2007Test0429-Rev0-E (Socket Update 20070620)_2009_InterconnectTables_03032010" xfId="6816" xr:uid="{00000000-0005-0000-0000-0000270B0000}"/>
    <cellStyle name="___retention_2007Test0429-Rev0-E (Socket Update 20070620)_2009Tables_FOCUS_B_ITRS" xfId="3471" xr:uid="{00000000-0005-0000-0000-0000280B0000}"/>
    <cellStyle name="___retention_2007Test0429-Rev0-E (Socket Update 20070620)_2009Tables_FOCUS_B_itwg(Factory Integration)09" xfId="3472" xr:uid="{00000000-0005-0000-0000-0000290B0000}"/>
    <cellStyle name="___retention_2007Test0429-Rev0-E (Socket Update 20070620)_2009Tables_Focus_B-LITH-US-Bussels-V3" xfId="3473" xr:uid="{00000000-0005-0000-0000-00002A0B0000}"/>
    <cellStyle name="___retention_2007Test0429-Rev0-E (Socket Update 20070620)_2009Tables_Focus_B-LITH-US-V13b" xfId="3474" xr:uid="{00000000-0005-0000-0000-00002B0B0000}"/>
    <cellStyle name="___retention_2007Test0429-Rev0-E (Socket Update 20070620)_2009Tables_FOCUS_C_ITRS-FEPITWG(LL edits)" xfId="9338" xr:uid="{00000000-0005-0000-0000-00002C0B0000}"/>
    <cellStyle name="___retention_2007Test0429-Rev0-E (Socket Update 20070620)_2009Tables_FOCUS_C_ITRSV1" xfId="3475" xr:uid="{00000000-0005-0000-0000-00002D0B0000}"/>
    <cellStyle name="___retention_2007Test0429-Rev0-E (Socket Update 20070620)_2009Tables_FOCUS_C_ITRSV3" xfId="3476" xr:uid="{00000000-0005-0000-0000-00002E0B0000}"/>
    <cellStyle name="___retention_2007Test0429-Rev0-E (Socket Update 20070620)_2009Tables_FOCUS_D_ITRS-ITWG Copy 2010 V1" xfId="3477" xr:uid="{00000000-0005-0000-0000-00002F0B0000}"/>
    <cellStyle name="___retention_2007Test0429-Rev0-E (Socket Update 20070620)_2009Tables_FOCUS_E_ITRS-AP and Interconnectv1" xfId="6817" xr:uid="{00000000-0005-0000-0000-0000300B0000}"/>
    <cellStyle name="___retention_2007Test0429-Rev0-E (Socket Update 20070620)_2009Tables_FOCUS_E_ITRS-Interconnect-DRAFT" xfId="6818" xr:uid="{00000000-0005-0000-0000-0000310B0000}"/>
    <cellStyle name="___retention_2007Test0429-Rev0-E (Socket Update 20070620)_2009Tables_ORTC_V5" xfId="3478" xr:uid="{00000000-0005-0000-0000-0000320B0000}"/>
    <cellStyle name="___retention_2007Test0429-Rev0-E (Socket Update 20070620)_2010-Update-PIDS-4B-lsw" xfId="9917" xr:uid="{00000000-0005-0000-0000-0000330B0000}"/>
    <cellStyle name="___retention_2007Test0429-Rev0-E (Socket Update 20070620)_2011_ORTC-2A" xfId="5701" xr:uid="{00000000-0005-0000-0000-0000340B0000}"/>
    <cellStyle name="___retention_2007Test0429-Rev0-E (Socket Update 20070620)_4FINAL2009Tables_ERD_Oct30_lsw" xfId="3479" xr:uid="{00000000-0005-0000-0000-0000350B0000}"/>
    <cellStyle name="___retention_2007Test0429-Rev0-E (Socket Update 20070620)_4FINAL2009Tables_ERD_Oct30_lsw2" xfId="3480" xr:uid="{00000000-0005-0000-0000-0000360B0000}"/>
    <cellStyle name="___retention_2007Test0429-Rev0-E (Socket Update 20070620)_ITRS 2010 NAND Flash table revision--LSW  (Revised 09-15-2010)" xfId="10239" xr:uid="{00000000-0005-0000-0000-0000370B0000}"/>
    <cellStyle name="___retention_2007Test0429-Rev0-E (Socket Update 20070620)_ITRS B)_Table_ver6_INTC1~6_021710_After_Telecon_Rev_Alexis-lswEDITORS-NOTES" xfId="6819" xr:uid="{00000000-0005-0000-0000-0000380B0000}"/>
    <cellStyle name="___retention_2007Test0429-Rev0-E (Socket Update 20070620)_ITRS EUV Mask WG Meeting with Proposals-2009" xfId="3481" xr:uid="{00000000-0005-0000-0000-0000390B0000}"/>
    <cellStyle name="___retention_2007Test0429-Rev0-E (Socket Update 20070620)_ITRS Optica Mask Table change note 200907011" xfId="3482" xr:uid="{00000000-0005-0000-0000-00003A0B0000}"/>
    <cellStyle name="___retention_2007Test0429-Rev0-E (Socket Update 20070620)_Litho_Challenges_2009_ITRS_Lith_Table_Summary-V5" xfId="3483" xr:uid="{00000000-0005-0000-0000-00003B0B0000}"/>
    <cellStyle name="___retention_2007Test0429-Rev0-E (Socket Update 20070620)_Table INTC6-Final from Italy" xfId="6820" xr:uid="{00000000-0005-0000-0000-00003C0B0000}"/>
    <cellStyle name="___retention_2007Test0429-Rev0-E (Socket Update 20070620)_Table Test-T11 Prober updated 08Jul09" xfId="740" xr:uid="{00000000-0005-0000-0000-00003D0B0000}"/>
    <cellStyle name="___retention_2007Test0429-Rev0-E (Socket Update 20070620)_Table Test-T11 Prober updated 08Jul09 2" xfId="6821" xr:uid="{00000000-0005-0000-0000-00003E0B0000}"/>
    <cellStyle name="___retention_2007Test0429-Rev0-E (Socket Update 20070620)_Table Test-T8 RF updated 14 July 2009" xfId="741" xr:uid="{00000000-0005-0000-0000-00003F0B0000}"/>
    <cellStyle name="___retention_2007Test0429-Rev0-E (Socket Update 20070620)_Table Test-T8 RF updated 14 July 2009 2" xfId="6822" xr:uid="{00000000-0005-0000-0000-0000400B0000}"/>
    <cellStyle name="___retention_2007Test0429-Rev0-E (Socket Update 20070620)_Table-PIDS4-LSW" xfId="10180" xr:uid="{00000000-0005-0000-0000-0000410B0000}"/>
    <cellStyle name="___retention_2007Test0429-Rev0-E (Socket Update 20070620)_Test_Tables_20081208" xfId="742" xr:uid="{00000000-0005-0000-0000-0000420B0000}"/>
    <cellStyle name="___retention_2007Test0429-Rev0-E (Socket Update 20070620)_Test_Tables_20081208 2" xfId="6823" xr:uid="{00000000-0005-0000-0000-0000430B0000}"/>
    <cellStyle name="___retention_2007Test0429-Rev0-E (Socket Update 20070620)_Test_Tables_20081208 Korea feedback_08081225 " xfId="743" xr:uid="{00000000-0005-0000-0000-0000440B0000}"/>
    <cellStyle name="___retention_2007Test0429-Rev0-E (Socket Update 20070620)_Test_Tables_20081208 Korea feedback_08081225  2" xfId="6824" xr:uid="{00000000-0005-0000-0000-0000450B0000}"/>
    <cellStyle name="___retention_2007Test0429-Rev0-E (Socket Update 20070620)_Test_Tables_20081208 Korea feedback_08081225 _Table Test-T8 RF updated 14 July 2009" xfId="744" xr:uid="{00000000-0005-0000-0000-0000460B0000}"/>
    <cellStyle name="___retention_2007Test0429-Rev0-E (Socket Update 20070620)_Test_Tables_20081208 Korea feedback_08081225 _Table Test-T8 RF updated 14 July 2009 2" xfId="6825" xr:uid="{00000000-0005-0000-0000-0000470B0000}"/>
    <cellStyle name="___retention_2007Test0429-Rev0-E (Socket Update 20070620)_Test_Tables_20081208_Table Test-T8 RF updated 14 July 2009" xfId="745" xr:uid="{00000000-0005-0000-0000-0000480B0000}"/>
    <cellStyle name="___retention_2007Test0429-Rev0-E (Socket Update 20070620)_Test_Tables_20081208_Table Test-T8 RF updated 14 July 2009 2" xfId="6826" xr:uid="{00000000-0005-0000-0000-0000490B0000}"/>
    <cellStyle name="___retention_2007Test0429-Rev0-E (Socket Update 20070620)_Test_Tables_20081231プローブカード案" xfId="746" xr:uid="{00000000-0005-0000-0000-00004A0B0000}"/>
    <cellStyle name="___retention_2007Test0429-Rev0-E (Socket Update 20070620)_Test_Tables_20081231プローブカード案 2" xfId="6827" xr:uid="{00000000-0005-0000-0000-00004B0B0000}"/>
    <cellStyle name="___retention_2007Test0429-Rev0-E (Socket Update 20070620)_Test_Tables_20081231プローブカード案_Table Test-T8 RF updated 14 July 2009" xfId="747" xr:uid="{00000000-0005-0000-0000-00004C0B0000}"/>
    <cellStyle name="___retention_2007Test0429-Rev0-E (Socket Update 20070620)_Test_Tables_20081231プローブカード案_Table Test-T8 RF updated 14 July 2009 2" xfId="6828" xr:uid="{00000000-0005-0000-0000-00004D0B0000}"/>
    <cellStyle name="___retention_2007Test0429-Rev0-E (Socket Update 20070620)_Test_Tables_20090113プローブカード案2" xfId="748" xr:uid="{00000000-0005-0000-0000-00004E0B0000}"/>
    <cellStyle name="___retention_2007Test0429-Rev0-E (Socket Update 20070620)_Test_Tables_20090113プローブカード案2 2" xfId="6829" xr:uid="{00000000-0005-0000-0000-00004F0B0000}"/>
    <cellStyle name="___retention_2007Test0429-Rev0-E (Socket Update 20070620)_Test_Tables_20090113プローブカード案2_Table Test-T8 RF updated 14 July 2009" xfId="749" xr:uid="{00000000-0005-0000-0000-0000500B0000}"/>
    <cellStyle name="___retention_2007Test0429-Rev0-E (Socket Update 20070620)_Test_Tables_20090113プローブカード案2_Table Test-T8 RF updated 14 July 2009 2" xfId="6830" xr:uid="{00000000-0005-0000-0000-0000510B0000}"/>
    <cellStyle name="___retention_2007Test0429-Rev0-E (Socket Update 20070620)_Test_Tables_20090113プローブカード案3" xfId="750" xr:uid="{00000000-0005-0000-0000-0000520B0000}"/>
    <cellStyle name="___retention_2007Test0429-Rev0-E (Socket Update 20070620)_Test_Tables_20090113プローブカード案3 2" xfId="6831" xr:uid="{00000000-0005-0000-0000-0000530B0000}"/>
    <cellStyle name="___retention_2007Test0429-Rev0-E (Socket Update 20070620)_Test_Tables_20090113プローブカード案3_Table Test-T8 RF updated 14 July 2009" xfId="751" xr:uid="{00000000-0005-0000-0000-0000540B0000}"/>
    <cellStyle name="___retention_2007Test0429-Rev0-E (Socket Update 20070620)_Test_Tables_20090113プローブカード案3_Table Test-T8 RF updated 14 July 2009 2" xfId="6832" xr:uid="{00000000-0005-0000-0000-0000550B0000}"/>
    <cellStyle name="___retention_2007Test0429-Rev0-E (Socket Update 20070620)_To Linda ITRS_NILb (2)" xfId="3484" xr:uid="{00000000-0005-0000-0000-0000560B0000}"/>
    <cellStyle name="___retention_2007Test0429-Rev0-E (Socket Update 20070620)_見直しfor2009：2007Test0829_SoC&amp;Logic" xfId="752" xr:uid="{00000000-0005-0000-0000-0000570B0000}"/>
    <cellStyle name="___retention_2007Test0429-Rev0-E (Socket Update 20070620)_見直しfor2009：2007Test0829_SoC&amp;Logic 2" xfId="6833" xr:uid="{00000000-0005-0000-0000-0000580B0000}"/>
    <cellStyle name="___retention_2007Test0429-Rev0-E (Socket Update 20070620)_見直しfor2009：2007Test0829_SoC&amp;Logic(0707会議後)" xfId="753" xr:uid="{00000000-0005-0000-0000-0000590B0000}"/>
    <cellStyle name="___retention_2007Test0429-Rev0-E (Socket Update 20070620)_見直しfor2009：2007Test0829_SoC&amp;Logic(0707会議後) 2" xfId="6834" xr:uid="{00000000-0005-0000-0000-00005A0B0000}"/>
    <cellStyle name="___retention_2007Test0618Rev0_Logic" xfId="754" xr:uid="{00000000-0005-0000-0000-00005B0B0000}"/>
    <cellStyle name="___retention_2007Test0618Rev0_Logic 2" xfId="10367" xr:uid="{00000000-0005-0000-0000-00005C0B0000}"/>
    <cellStyle name="___retention_2007Test0618Rev0_Logic 3" xfId="3485" xr:uid="{00000000-0005-0000-0000-00005D0B0000}"/>
    <cellStyle name="___retention_2007Test0618Rev0_Logic_2008Tables_FOCUS_ERM-ERD-FEP-LITH-INTC-FAC-AP_DRAFTv7" xfId="755" xr:uid="{00000000-0005-0000-0000-00005E0B0000}"/>
    <cellStyle name="___retention_2007Test0618Rev0_Logic_2008Tables_FOCUS_ERM-ERD-FEP-LITH-INTC-FAC-AP_DRAFTv7 2" xfId="10368" xr:uid="{00000000-0005-0000-0000-00005F0B0000}"/>
    <cellStyle name="___retention_2007Test0618Rev0_Logic_2008Tables_FOCUS_ERM-ERD-FEP-LITH-INTC-FAC-AP_DRAFTv7 3" xfId="3486" xr:uid="{00000000-0005-0000-0000-0000600B0000}"/>
    <cellStyle name="___retention_2007Test0618Rev0_Logic_2008Tables_FOCUS_ERM-ERD-FEP-LITH-INTC-FAC-AP_DRAFTv7_2009 TR Tables_Factory Integration version 08-LSW" xfId="3487" xr:uid="{00000000-0005-0000-0000-0000610B0000}"/>
    <cellStyle name="___retention_2007Test0618Rev0_Logic_2008Tables_FOCUS_ERM-ERD-FEP-LITH-INTC-FAC-AP_DRAFTv7_2009 TR Tables_Factory Integration(20090806)_02A" xfId="3488" xr:uid="{00000000-0005-0000-0000-0000620B0000}"/>
    <cellStyle name="___retention_2007Test0618Rev0_Logic_2008Tables_FOCUS_ERM-ERD-FEP-LITH-INTC-FAC-AP_DRAFTv7_2009_INDEX" xfId="6835" xr:uid="{00000000-0005-0000-0000-0000630B0000}"/>
    <cellStyle name="___retention_2007Test0618Rev0_Logic_2008Tables_FOCUS_ERM-ERD-FEP-LITH-INTC-FAC-AP_DRAFTv7_2009_InterconnectTables_03032010" xfId="6836" xr:uid="{00000000-0005-0000-0000-0000640B0000}"/>
    <cellStyle name="___retention_2007Test0618Rev0_Logic_2008Tables_FOCUS_ERM-ERD-FEP-LITH-INTC-FAC-AP_DRAFTv7_2009Tables_FOCUS_B_ITRS" xfId="3489" xr:uid="{00000000-0005-0000-0000-0000650B0000}"/>
    <cellStyle name="___retention_2007Test0618Rev0_Logic_2008Tables_FOCUS_ERM-ERD-FEP-LITH-INTC-FAC-AP_DRAFTv7_2009Tables_FOCUS_B_itwg(Factory Integration)09" xfId="3490" xr:uid="{00000000-0005-0000-0000-0000660B0000}"/>
    <cellStyle name="___retention_2007Test0618Rev0_Logic_2008Tables_FOCUS_ERM-ERD-FEP-LITH-INTC-FAC-AP_DRAFTv7_2009Tables_Focus_B-LITH-US-Bussels-V3" xfId="3491" xr:uid="{00000000-0005-0000-0000-0000670B0000}"/>
    <cellStyle name="___retention_2007Test0618Rev0_Logic_2008Tables_FOCUS_ERM-ERD-FEP-LITH-INTC-FAC-AP_DRAFTv7_2009Tables_Focus_B-LITH-US-V13b" xfId="3492" xr:uid="{00000000-0005-0000-0000-0000680B0000}"/>
    <cellStyle name="___retention_2007Test0618Rev0_Logic_2008Tables_FOCUS_ERM-ERD-FEP-LITH-INTC-FAC-AP_DRAFTv7_2009Tables_FOCUS_C_ITRS-FEPITWG(LL edits)" xfId="9849" xr:uid="{00000000-0005-0000-0000-0000690B0000}"/>
    <cellStyle name="___retention_2007Test0618Rev0_Logic_2008Tables_FOCUS_ERM-ERD-FEP-LITH-INTC-FAC-AP_DRAFTv7_2009Tables_FOCUS_C_ITRSV1" xfId="3493" xr:uid="{00000000-0005-0000-0000-00006A0B0000}"/>
    <cellStyle name="___retention_2007Test0618Rev0_Logic_2008Tables_FOCUS_ERM-ERD-FEP-LITH-INTC-FAC-AP_DRAFTv7_2009Tables_FOCUS_C_ITRSV3" xfId="3494" xr:uid="{00000000-0005-0000-0000-00006B0B0000}"/>
    <cellStyle name="___retention_2007Test0618Rev0_Logic_2008Tables_FOCUS_ERM-ERD-FEP-LITH-INTC-FAC-AP_DRAFTv7_2009Tables_FOCUS_D_ITRS-ITWG Copy 2010 V1" xfId="3495" xr:uid="{00000000-0005-0000-0000-00006C0B0000}"/>
    <cellStyle name="___retention_2007Test0618Rev0_Logic_2008Tables_FOCUS_ERM-ERD-FEP-LITH-INTC-FAC-AP_DRAFTv7_2009Tables_FOCUS_E_ITRS-AP and Interconnectv1" xfId="6837" xr:uid="{00000000-0005-0000-0000-00006D0B0000}"/>
    <cellStyle name="___retention_2007Test0618Rev0_Logic_2008Tables_FOCUS_ERM-ERD-FEP-LITH-INTC-FAC-AP_DRAFTv7_2009Tables_FOCUS_E_ITRS-Interconnect-DRAFT" xfId="6838" xr:uid="{00000000-0005-0000-0000-00006E0B0000}"/>
    <cellStyle name="___retention_2007Test0618Rev0_Logic_2008Tables_FOCUS_ERM-ERD-FEP-LITH-INTC-FAC-AP_DRAFTv7_2009Tables_ORTC_V5" xfId="3496" xr:uid="{00000000-0005-0000-0000-00006F0B0000}"/>
    <cellStyle name="___retention_2007Test0618Rev0_Logic_2008Tables_FOCUS_ERM-ERD-FEP-LITH-INTC-FAC-AP_DRAFTv7_2010-Update-PIDS-4B-lsw" xfId="9621" xr:uid="{00000000-0005-0000-0000-0000700B0000}"/>
    <cellStyle name="___retention_2007Test0618Rev0_Logic_2008Tables_FOCUS_ERM-ERD-FEP-LITH-INTC-FAC-AP_DRAFTv7_2011_ORTC-2A" xfId="5702" xr:uid="{00000000-0005-0000-0000-0000710B0000}"/>
    <cellStyle name="___retention_2007Test0618Rev0_Logic_2008Tables_FOCUS_ERM-ERD-FEP-LITH-INTC-FAC-AP_DRAFTv7_4FINAL2009Tables_ERD_Oct30_lsw" xfId="3497" xr:uid="{00000000-0005-0000-0000-0000720B0000}"/>
    <cellStyle name="___retention_2007Test0618Rev0_Logic_2008Tables_FOCUS_ERM-ERD-FEP-LITH-INTC-FAC-AP_DRAFTv7_4FINAL2009Tables_ERD_Oct30_lsw2" xfId="3498" xr:uid="{00000000-0005-0000-0000-0000730B0000}"/>
    <cellStyle name="___retention_2007Test0618Rev0_Logic_2008Tables_FOCUS_ERM-ERD-FEP-LITH-INTC-FAC-AP_DRAFTv7_ITRS 2010 NAND Flash table revision--LSW  (Revised 09-15-2010)" xfId="9918" xr:uid="{00000000-0005-0000-0000-0000740B0000}"/>
    <cellStyle name="___retention_2007Test0618Rev0_Logic_2008Tables_FOCUS_ERM-ERD-FEP-LITH-INTC-FAC-AP_DRAFTv7_ITRS B)_Table_ver6_INTC1~6_021710_After_Telecon_Rev_Alexis-lswEDITORS-NOTES" xfId="6839" xr:uid="{00000000-0005-0000-0000-0000750B0000}"/>
    <cellStyle name="___retention_2007Test0618Rev0_Logic_2008Tables_FOCUS_ERM-ERD-FEP-LITH-INTC-FAC-AP_DRAFTv7_ITRS EUV Mask WG Meeting with Proposals-2009" xfId="3499" xr:uid="{00000000-0005-0000-0000-0000760B0000}"/>
    <cellStyle name="___retention_2007Test0618Rev0_Logic_2008Tables_FOCUS_ERM-ERD-FEP-LITH-INTC-FAC-AP_DRAFTv7_ITRS Optica Mask Table change note 200907011" xfId="3500" xr:uid="{00000000-0005-0000-0000-0000770B0000}"/>
    <cellStyle name="___retention_2007Test0618Rev0_Logic_2008Tables_FOCUS_ERM-ERD-FEP-LITH-INTC-FAC-AP_DRAFTv7_Litho_Challenges_2009_ITRS_Lith_Table_Summary-V5" xfId="3501" xr:uid="{00000000-0005-0000-0000-0000780B0000}"/>
    <cellStyle name="___retention_2007Test0618Rev0_Logic_2008Tables_FOCUS_ERM-ERD-FEP-LITH-INTC-FAC-AP_DRAFTv7_Table INTC6-Final from Italy" xfId="6840" xr:uid="{00000000-0005-0000-0000-0000790B0000}"/>
    <cellStyle name="___retention_2007Test0618Rev0_Logic_2008Tables_FOCUS_ERM-ERD-FEP-LITH-INTC-FAC-AP_DRAFTv7_Table-PIDS4-LSW" xfId="9919" xr:uid="{00000000-0005-0000-0000-00007A0B0000}"/>
    <cellStyle name="___retention_2007Test0618Rev0_Logic_2008Tables_FOCUS_ERM-ERD-FEP-LITH-INTC-FAC-AP_DRAFTv7_To Linda ITRS_NILb (2)" xfId="3502" xr:uid="{00000000-0005-0000-0000-00007B0B0000}"/>
    <cellStyle name="___retention_2007Test0618Rev0_Logic_2008Test 081203 handler revised proposal by SEAJ" xfId="756" xr:uid="{00000000-0005-0000-0000-00007C0B0000}"/>
    <cellStyle name="___retention_2007Test0618Rev0_Logic_2008Test 081203 handler revised proposal by SEAJ 2" xfId="6841" xr:uid="{00000000-0005-0000-0000-00007D0B0000}"/>
    <cellStyle name="___retention_2007Test0618Rev0_Logic_2008Test 081203 handler revised proposal by SEAJ_2009 ITRS TestTable(Handler)090505" xfId="757" xr:uid="{00000000-0005-0000-0000-00007E0B0000}"/>
    <cellStyle name="___retention_2007Test0618Rev0_Logic_2008Test 081203 handler revised proposal by SEAJ_2009 ITRS TestTable(Handler)090505 2" xfId="6842" xr:uid="{00000000-0005-0000-0000-00007F0B0000}"/>
    <cellStyle name="___retention_2007Test0618Rev0_Logic_2008Test 081203 handler revised proposal by SEAJ_Table Test-T8 RF updated 14 July 2009" xfId="758" xr:uid="{00000000-0005-0000-0000-0000800B0000}"/>
    <cellStyle name="___retention_2007Test0618Rev0_Logic_2008Test 081203 handler revised proposal by SEAJ_Table Test-T8 RF updated 14 July 2009 2" xfId="6843" xr:uid="{00000000-0005-0000-0000-0000810B0000}"/>
    <cellStyle name="___retention_2007Test0618Rev0_Logic_2008Test 1120 prober " xfId="759" xr:uid="{00000000-0005-0000-0000-0000820B0000}"/>
    <cellStyle name="___retention_2007Test0618Rev0_Logic_2008Test 1120 prober  2" xfId="6844" xr:uid="{00000000-0005-0000-0000-0000830B0000}"/>
    <cellStyle name="___retention_2007Test0618Rev0_Logic_2008Test 1120 prober _2009 ITRS TestTable(Handler)090505" xfId="760" xr:uid="{00000000-0005-0000-0000-0000840B0000}"/>
    <cellStyle name="___retention_2007Test0618Rev0_Logic_2008Test 1120 prober _2009 ITRS TestTable(Handler)090505 2" xfId="6845" xr:uid="{00000000-0005-0000-0000-0000850B0000}"/>
    <cellStyle name="___retention_2007Test0618Rev0_Logic_2008Test 1120 prober _Table Test-T8 RF updated 14 July 2009" xfId="761" xr:uid="{00000000-0005-0000-0000-0000860B0000}"/>
    <cellStyle name="___retention_2007Test0618Rev0_Logic_2008Test 1120 prober _Table Test-T8 RF updated 14 July 2009 2" xfId="6846" xr:uid="{00000000-0005-0000-0000-0000870B0000}"/>
    <cellStyle name="___retention_2007Test0618Rev0_Logic_2008Test0722" xfId="762" xr:uid="{00000000-0005-0000-0000-0000880B0000}"/>
    <cellStyle name="___retention_2007Test0618Rev0_Logic_2008Test0722 2" xfId="6847" xr:uid="{00000000-0005-0000-0000-0000890B0000}"/>
    <cellStyle name="___retention_2007Test0618Rev0_Logic_2008Test0722_2009 ITRS TestTable(Handler)090505" xfId="763" xr:uid="{00000000-0005-0000-0000-00008A0B0000}"/>
    <cellStyle name="___retention_2007Test0618Rev0_Logic_2008Test0722_2009 ITRS TestTable(Handler)090505 2" xfId="6848" xr:uid="{00000000-0005-0000-0000-00008B0B0000}"/>
    <cellStyle name="___retention_2007Test0618Rev0_Logic_2008Test0722_Table Test-T8 RF updated 14 July 2009" xfId="764" xr:uid="{00000000-0005-0000-0000-00008C0B0000}"/>
    <cellStyle name="___retention_2007Test0618Rev0_Logic_2008Test0722_Table Test-T8 RF updated 14 July 2009 2" xfId="6849" xr:uid="{00000000-0005-0000-0000-00008D0B0000}"/>
    <cellStyle name="___retention_2007Test0618Rev0_Logic_2008Test1215" xfId="765" xr:uid="{00000000-0005-0000-0000-00008E0B0000}"/>
    <cellStyle name="___retention_2007Test0618Rev0_Logic_2008Test1215 2" xfId="6850" xr:uid="{00000000-0005-0000-0000-00008F0B0000}"/>
    <cellStyle name="___retention_2007Test0618Rev0_Logic_2008Test1215_Table Test-T8 RF updated 14 July 2009" xfId="766" xr:uid="{00000000-0005-0000-0000-0000900B0000}"/>
    <cellStyle name="___retention_2007Test0618Rev0_Logic_2008Test1215_Table Test-T8 RF updated 14 July 2009 2" xfId="6851" xr:uid="{00000000-0005-0000-0000-0000910B0000}"/>
    <cellStyle name="___retention_2007Test0618Rev0_Logic_2008TestProposals_Handler_081208" xfId="767" xr:uid="{00000000-0005-0000-0000-0000920B0000}"/>
    <cellStyle name="___retention_2007Test0618Rev0_Logic_2008TestProposals_Handler_081208 2" xfId="6852" xr:uid="{00000000-0005-0000-0000-0000930B0000}"/>
    <cellStyle name="___retention_2007Test0618Rev0_Logic_2008TestProposals_Handler_081208_Table Test-T8 RF updated 14 July 2009" xfId="768" xr:uid="{00000000-0005-0000-0000-0000940B0000}"/>
    <cellStyle name="___retention_2007Test0618Rev0_Logic_2008TestProposals_Handler_081208_Table Test-T8 RF updated 14 July 2009 2" xfId="6853" xr:uid="{00000000-0005-0000-0000-0000950B0000}"/>
    <cellStyle name="___retention_2007Test0618Rev0_Logic_2009 ITRS TestTable(Handler)090505" xfId="769" xr:uid="{00000000-0005-0000-0000-0000960B0000}"/>
    <cellStyle name="___retention_2007Test0618Rev0_Logic_2009 ITRS TestTable(Handler)090505 2" xfId="6854" xr:uid="{00000000-0005-0000-0000-0000970B0000}"/>
    <cellStyle name="___retention_2007Test0618Rev0_Logic_2009 TR Tables_Factory Integration version 08-LSW" xfId="3503" xr:uid="{00000000-0005-0000-0000-0000980B0000}"/>
    <cellStyle name="___retention_2007Test0618Rev0_Logic_2009 TR Tables_Factory Integration(20090806)_02A" xfId="3504" xr:uid="{00000000-0005-0000-0000-0000990B0000}"/>
    <cellStyle name="___retention_2007Test0618Rev0_Logic_2009_INDEX" xfId="6855" xr:uid="{00000000-0005-0000-0000-00009A0B0000}"/>
    <cellStyle name="___retention_2007Test0618Rev0_Logic_2009_InterconnectTables_03032010" xfId="6856" xr:uid="{00000000-0005-0000-0000-00009B0B0000}"/>
    <cellStyle name="___retention_2007Test0618Rev0_Logic_2009Tables_FOCUS_B_ITRS" xfId="3505" xr:uid="{00000000-0005-0000-0000-00009C0B0000}"/>
    <cellStyle name="___retention_2007Test0618Rev0_Logic_2009Tables_FOCUS_B_itwg(Factory Integration)09" xfId="3506" xr:uid="{00000000-0005-0000-0000-00009D0B0000}"/>
    <cellStyle name="___retention_2007Test0618Rev0_Logic_2009Tables_Focus_B-LITH-US-Bussels-V3" xfId="3507" xr:uid="{00000000-0005-0000-0000-00009E0B0000}"/>
    <cellStyle name="___retention_2007Test0618Rev0_Logic_2009Tables_Focus_B-LITH-US-V13b" xfId="3508" xr:uid="{00000000-0005-0000-0000-00009F0B0000}"/>
    <cellStyle name="___retention_2007Test0618Rev0_Logic_2009Tables_FOCUS_C_ITRS-FEPITWG(LL edits)" xfId="9339" xr:uid="{00000000-0005-0000-0000-0000A00B0000}"/>
    <cellStyle name="___retention_2007Test0618Rev0_Logic_2009Tables_FOCUS_C_ITRSV1" xfId="3509" xr:uid="{00000000-0005-0000-0000-0000A10B0000}"/>
    <cellStyle name="___retention_2007Test0618Rev0_Logic_2009Tables_FOCUS_C_ITRSV3" xfId="3510" xr:uid="{00000000-0005-0000-0000-0000A20B0000}"/>
    <cellStyle name="___retention_2007Test0618Rev0_Logic_2009Tables_FOCUS_D_ITRS-ITWG Copy 2010 V1" xfId="3511" xr:uid="{00000000-0005-0000-0000-0000A30B0000}"/>
    <cellStyle name="___retention_2007Test0618Rev0_Logic_2009Tables_FOCUS_E_ITRS-AP and Interconnectv1" xfId="6857" xr:uid="{00000000-0005-0000-0000-0000A40B0000}"/>
    <cellStyle name="___retention_2007Test0618Rev0_Logic_2009Tables_FOCUS_E_ITRS-Interconnect-DRAFT" xfId="6858" xr:uid="{00000000-0005-0000-0000-0000A50B0000}"/>
    <cellStyle name="___retention_2007Test0618Rev0_Logic_2009Tables_ORTC_V5" xfId="3512" xr:uid="{00000000-0005-0000-0000-0000A60B0000}"/>
    <cellStyle name="___retention_2007Test0618Rev0_Logic_2010-Update-PIDS-4B-lsw" xfId="10240" xr:uid="{00000000-0005-0000-0000-0000A70B0000}"/>
    <cellStyle name="___retention_2007Test0618Rev0_Logic_2011_ORTC-2A" xfId="5703" xr:uid="{00000000-0005-0000-0000-0000A80B0000}"/>
    <cellStyle name="___retention_2007Test0618Rev0_Logic_4FINAL2009Tables_ERD_Oct30_lsw" xfId="3513" xr:uid="{00000000-0005-0000-0000-0000A90B0000}"/>
    <cellStyle name="___retention_2007Test0618Rev0_Logic_4FINAL2009Tables_ERD_Oct30_lsw2" xfId="3514" xr:uid="{00000000-0005-0000-0000-0000AA0B0000}"/>
    <cellStyle name="___retention_2007Test0618Rev0_Logic_ITRS 2010 NAND Flash table revision--LSW  (Revised 09-15-2010)" xfId="10241" xr:uid="{00000000-0005-0000-0000-0000AB0B0000}"/>
    <cellStyle name="___retention_2007Test0618Rev0_Logic_ITRS B)_Table_ver6_INTC1~6_021710_After_Telecon_Rev_Alexis-lswEDITORS-NOTES" xfId="6859" xr:uid="{00000000-0005-0000-0000-0000AC0B0000}"/>
    <cellStyle name="___retention_2007Test0618Rev0_Logic_ITRS EUV Mask WG Meeting with Proposals-2009" xfId="3515" xr:uid="{00000000-0005-0000-0000-0000AD0B0000}"/>
    <cellStyle name="___retention_2007Test0618Rev0_Logic_ITRS Optica Mask Table change note 200907011" xfId="3516" xr:uid="{00000000-0005-0000-0000-0000AE0B0000}"/>
    <cellStyle name="___retention_2007Test0618Rev0_Logic_Litho_Challenges_2009_ITRS_Lith_Table_Summary-V5" xfId="3517" xr:uid="{00000000-0005-0000-0000-0000AF0B0000}"/>
    <cellStyle name="___retention_2007Test0618Rev0_Logic_Table INTC6-Final from Italy" xfId="6860" xr:uid="{00000000-0005-0000-0000-0000B00B0000}"/>
    <cellStyle name="___retention_2007Test0618Rev0_Logic_Table Test-T11 Prober updated 08Jul09" xfId="770" xr:uid="{00000000-0005-0000-0000-0000B10B0000}"/>
    <cellStyle name="___retention_2007Test0618Rev0_Logic_Table Test-T11 Prober updated 08Jul09 2" xfId="6861" xr:uid="{00000000-0005-0000-0000-0000B20B0000}"/>
    <cellStyle name="___retention_2007Test0618Rev0_Logic_Table Test-T8 RF updated 14 July 2009" xfId="771" xr:uid="{00000000-0005-0000-0000-0000B30B0000}"/>
    <cellStyle name="___retention_2007Test0618Rev0_Logic_Table Test-T8 RF updated 14 July 2009 2" xfId="6862" xr:uid="{00000000-0005-0000-0000-0000B40B0000}"/>
    <cellStyle name="___retention_2007Test0618Rev0_Logic_Table-PIDS4-LSW" xfId="10242" xr:uid="{00000000-0005-0000-0000-0000B50B0000}"/>
    <cellStyle name="___retention_2007Test0618Rev0_Logic_Test_Tables_20081208" xfId="772" xr:uid="{00000000-0005-0000-0000-0000B60B0000}"/>
    <cellStyle name="___retention_2007Test0618Rev0_Logic_Test_Tables_20081208 2" xfId="6863" xr:uid="{00000000-0005-0000-0000-0000B70B0000}"/>
    <cellStyle name="___retention_2007Test0618Rev0_Logic_Test_Tables_20081208 Korea feedback_08081225 " xfId="773" xr:uid="{00000000-0005-0000-0000-0000B80B0000}"/>
    <cellStyle name="___retention_2007Test0618Rev0_Logic_Test_Tables_20081208 Korea feedback_08081225  2" xfId="6864" xr:uid="{00000000-0005-0000-0000-0000B90B0000}"/>
    <cellStyle name="___retention_2007Test0618Rev0_Logic_Test_Tables_20081208 Korea feedback_08081225 _Table Test-T8 RF updated 14 July 2009" xfId="774" xr:uid="{00000000-0005-0000-0000-0000BA0B0000}"/>
    <cellStyle name="___retention_2007Test0618Rev0_Logic_Test_Tables_20081208 Korea feedback_08081225 _Table Test-T8 RF updated 14 July 2009 2" xfId="6865" xr:uid="{00000000-0005-0000-0000-0000BB0B0000}"/>
    <cellStyle name="___retention_2007Test0618Rev0_Logic_Test_Tables_20081208_Table Test-T8 RF updated 14 July 2009" xfId="775" xr:uid="{00000000-0005-0000-0000-0000BC0B0000}"/>
    <cellStyle name="___retention_2007Test0618Rev0_Logic_Test_Tables_20081208_Table Test-T8 RF updated 14 July 2009 2" xfId="6866" xr:uid="{00000000-0005-0000-0000-0000BD0B0000}"/>
    <cellStyle name="___retention_2007Test0618Rev0_Logic_Test_Tables_20081231プローブカード案" xfId="776" xr:uid="{00000000-0005-0000-0000-0000BE0B0000}"/>
    <cellStyle name="___retention_2007Test0618Rev0_Logic_Test_Tables_20081231プローブカード案 2" xfId="6867" xr:uid="{00000000-0005-0000-0000-0000BF0B0000}"/>
    <cellStyle name="___retention_2007Test0618Rev0_Logic_Test_Tables_20081231プローブカード案_Table Test-T8 RF updated 14 July 2009" xfId="777" xr:uid="{00000000-0005-0000-0000-0000C00B0000}"/>
    <cellStyle name="___retention_2007Test0618Rev0_Logic_Test_Tables_20081231プローブカード案_Table Test-T8 RF updated 14 July 2009 2" xfId="6868" xr:uid="{00000000-0005-0000-0000-0000C10B0000}"/>
    <cellStyle name="___retention_2007Test0618Rev0_Logic_Test_Tables_20090113プローブカード案2" xfId="778" xr:uid="{00000000-0005-0000-0000-0000C20B0000}"/>
    <cellStyle name="___retention_2007Test0618Rev0_Logic_Test_Tables_20090113プローブカード案2 2" xfId="6869" xr:uid="{00000000-0005-0000-0000-0000C30B0000}"/>
    <cellStyle name="___retention_2007Test0618Rev0_Logic_Test_Tables_20090113プローブカード案2_Table Test-T8 RF updated 14 July 2009" xfId="779" xr:uid="{00000000-0005-0000-0000-0000C40B0000}"/>
    <cellStyle name="___retention_2007Test0618Rev0_Logic_Test_Tables_20090113プローブカード案2_Table Test-T8 RF updated 14 July 2009 2" xfId="6870" xr:uid="{00000000-0005-0000-0000-0000C50B0000}"/>
    <cellStyle name="___retention_2007Test0618Rev0_Logic_Test_Tables_20090113プローブカード案3" xfId="780" xr:uid="{00000000-0005-0000-0000-0000C60B0000}"/>
    <cellStyle name="___retention_2007Test0618Rev0_Logic_Test_Tables_20090113プローブカード案3 2" xfId="6871" xr:uid="{00000000-0005-0000-0000-0000C70B0000}"/>
    <cellStyle name="___retention_2007Test0618Rev0_Logic_Test_Tables_20090113プローブカード案3_Table Test-T8 RF updated 14 July 2009" xfId="781" xr:uid="{00000000-0005-0000-0000-0000C80B0000}"/>
    <cellStyle name="___retention_2007Test0618Rev0_Logic_Test_Tables_20090113プローブカード案3_Table Test-T8 RF updated 14 July 2009 2" xfId="6872" xr:uid="{00000000-0005-0000-0000-0000C90B0000}"/>
    <cellStyle name="___retention_2007Test0618Rev0_Logic_To Linda ITRS_NILb (2)" xfId="3518" xr:uid="{00000000-0005-0000-0000-0000CA0B0000}"/>
    <cellStyle name="___retention_2007Test0618Rev0_Logic_見直しfor2009：2007Test0829_SoC&amp;Logic" xfId="782" xr:uid="{00000000-0005-0000-0000-0000CB0B0000}"/>
    <cellStyle name="___retention_2007Test0618Rev0_Logic_見直しfor2009：2007Test0829_SoC&amp;Logic 2" xfId="6873" xr:uid="{00000000-0005-0000-0000-0000CC0B0000}"/>
    <cellStyle name="___retention_2007Test0618Rev0_Logic_見直しfor2009：2007Test0829_SoC&amp;Logic(0707会議後)" xfId="783" xr:uid="{00000000-0005-0000-0000-0000CD0B0000}"/>
    <cellStyle name="___retention_2007Test0618Rev0_Logic_見直しfor2009：2007Test0829_SoC&amp;Logic(0707会議後) 2" xfId="6874" xr:uid="{00000000-0005-0000-0000-0000CE0B0000}"/>
    <cellStyle name="___retention_2007Test0618Rev0_SoC" xfId="784" xr:uid="{00000000-0005-0000-0000-0000CF0B0000}"/>
    <cellStyle name="___retention_2007Test0618Rev0_SoC 2" xfId="10369" xr:uid="{00000000-0005-0000-0000-0000D00B0000}"/>
    <cellStyle name="___retention_2007Test0618Rev0_SoC 3" xfId="3519" xr:uid="{00000000-0005-0000-0000-0000D10B0000}"/>
    <cellStyle name="___retention_2007Test0618Rev0_SoC_2008Tables_FOCUS_ERM-ERD-FEP-LITH-INTC-FAC-AP_DRAFTv7" xfId="785" xr:uid="{00000000-0005-0000-0000-0000D20B0000}"/>
    <cellStyle name="___retention_2007Test0618Rev0_SoC_2008Tables_FOCUS_ERM-ERD-FEP-LITH-INTC-FAC-AP_DRAFTv7 2" xfId="10370" xr:uid="{00000000-0005-0000-0000-0000D30B0000}"/>
    <cellStyle name="___retention_2007Test0618Rev0_SoC_2008Tables_FOCUS_ERM-ERD-FEP-LITH-INTC-FAC-AP_DRAFTv7 3" xfId="3520" xr:uid="{00000000-0005-0000-0000-0000D40B0000}"/>
    <cellStyle name="___retention_2007Test0618Rev0_SoC_2008Tables_FOCUS_ERM-ERD-FEP-LITH-INTC-FAC-AP_DRAFTv7_2009 TR Tables_Factory Integration version 08-LSW" xfId="3521" xr:uid="{00000000-0005-0000-0000-0000D50B0000}"/>
    <cellStyle name="___retention_2007Test0618Rev0_SoC_2008Tables_FOCUS_ERM-ERD-FEP-LITH-INTC-FAC-AP_DRAFTv7_2009 TR Tables_Factory Integration(20090806)_02A" xfId="3522" xr:uid="{00000000-0005-0000-0000-0000D60B0000}"/>
    <cellStyle name="___retention_2007Test0618Rev0_SoC_2008Tables_FOCUS_ERM-ERD-FEP-LITH-INTC-FAC-AP_DRAFTv7_2009_INDEX" xfId="6875" xr:uid="{00000000-0005-0000-0000-0000D70B0000}"/>
    <cellStyle name="___retention_2007Test0618Rev0_SoC_2008Tables_FOCUS_ERM-ERD-FEP-LITH-INTC-FAC-AP_DRAFTv7_2009_InterconnectTables_03032010" xfId="6876" xr:uid="{00000000-0005-0000-0000-0000D80B0000}"/>
    <cellStyle name="___retention_2007Test0618Rev0_SoC_2008Tables_FOCUS_ERM-ERD-FEP-LITH-INTC-FAC-AP_DRAFTv7_2009Tables_FOCUS_B_ITRS" xfId="3523" xr:uid="{00000000-0005-0000-0000-0000D90B0000}"/>
    <cellStyle name="___retention_2007Test0618Rev0_SoC_2008Tables_FOCUS_ERM-ERD-FEP-LITH-INTC-FAC-AP_DRAFTv7_2009Tables_FOCUS_B_itwg(Factory Integration)09" xfId="3524" xr:uid="{00000000-0005-0000-0000-0000DA0B0000}"/>
    <cellStyle name="___retention_2007Test0618Rev0_SoC_2008Tables_FOCUS_ERM-ERD-FEP-LITH-INTC-FAC-AP_DRAFTv7_2009Tables_Focus_B-LITH-US-Bussels-V3" xfId="3525" xr:uid="{00000000-0005-0000-0000-0000DB0B0000}"/>
    <cellStyle name="___retention_2007Test0618Rev0_SoC_2008Tables_FOCUS_ERM-ERD-FEP-LITH-INTC-FAC-AP_DRAFTv7_2009Tables_Focus_B-LITH-US-V13b" xfId="3526" xr:uid="{00000000-0005-0000-0000-0000DC0B0000}"/>
    <cellStyle name="___retention_2007Test0618Rev0_SoC_2008Tables_FOCUS_ERM-ERD-FEP-LITH-INTC-FAC-AP_DRAFTv7_2009Tables_FOCUS_C_ITRS-FEPITWG(LL edits)" xfId="10243" xr:uid="{00000000-0005-0000-0000-0000DD0B0000}"/>
    <cellStyle name="___retention_2007Test0618Rev0_SoC_2008Tables_FOCUS_ERM-ERD-FEP-LITH-INTC-FAC-AP_DRAFTv7_2009Tables_FOCUS_C_ITRSV1" xfId="3527" xr:uid="{00000000-0005-0000-0000-0000DE0B0000}"/>
    <cellStyle name="___retention_2007Test0618Rev0_SoC_2008Tables_FOCUS_ERM-ERD-FEP-LITH-INTC-FAC-AP_DRAFTv7_2009Tables_FOCUS_C_ITRSV3" xfId="3528" xr:uid="{00000000-0005-0000-0000-0000DF0B0000}"/>
    <cellStyle name="___retention_2007Test0618Rev0_SoC_2008Tables_FOCUS_ERM-ERD-FEP-LITH-INTC-FAC-AP_DRAFTv7_2009Tables_FOCUS_D_ITRS-ITWG Copy 2010 V1" xfId="3529" xr:uid="{00000000-0005-0000-0000-0000E00B0000}"/>
    <cellStyle name="___retention_2007Test0618Rev0_SoC_2008Tables_FOCUS_ERM-ERD-FEP-LITH-INTC-FAC-AP_DRAFTv7_2009Tables_FOCUS_E_ITRS-AP and Interconnectv1" xfId="6877" xr:uid="{00000000-0005-0000-0000-0000E10B0000}"/>
    <cellStyle name="___retention_2007Test0618Rev0_SoC_2008Tables_FOCUS_ERM-ERD-FEP-LITH-INTC-FAC-AP_DRAFTv7_2009Tables_FOCUS_E_ITRS-Interconnect-DRAFT" xfId="6878" xr:uid="{00000000-0005-0000-0000-0000E20B0000}"/>
    <cellStyle name="___retention_2007Test0618Rev0_SoC_2008Tables_FOCUS_ERM-ERD-FEP-LITH-INTC-FAC-AP_DRAFTv7_2009Tables_ORTC_V5" xfId="3530" xr:uid="{00000000-0005-0000-0000-0000E30B0000}"/>
    <cellStyle name="___retention_2007Test0618Rev0_SoC_2008Tables_FOCUS_ERM-ERD-FEP-LITH-INTC-FAC-AP_DRAFTv7_2010-Update-PIDS-4B-lsw" xfId="9920" xr:uid="{00000000-0005-0000-0000-0000E40B0000}"/>
    <cellStyle name="___retention_2007Test0618Rev0_SoC_2008Tables_FOCUS_ERM-ERD-FEP-LITH-INTC-FAC-AP_DRAFTv7_2011_ORTC-2A" xfId="5704" xr:uid="{00000000-0005-0000-0000-0000E50B0000}"/>
    <cellStyle name="___retention_2007Test0618Rev0_SoC_2008Tables_FOCUS_ERM-ERD-FEP-LITH-INTC-FAC-AP_DRAFTv7_4FINAL2009Tables_ERD_Oct30_lsw" xfId="3531" xr:uid="{00000000-0005-0000-0000-0000E60B0000}"/>
    <cellStyle name="___retention_2007Test0618Rev0_SoC_2008Tables_FOCUS_ERM-ERD-FEP-LITH-INTC-FAC-AP_DRAFTv7_4FINAL2009Tables_ERD_Oct30_lsw2" xfId="3532" xr:uid="{00000000-0005-0000-0000-0000E70B0000}"/>
    <cellStyle name="___retention_2007Test0618Rev0_SoC_2008Tables_FOCUS_ERM-ERD-FEP-LITH-INTC-FAC-AP_DRAFTv7_ITRS 2010 NAND Flash table revision--LSW  (Revised 09-15-2010)" xfId="9340" xr:uid="{00000000-0005-0000-0000-0000E80B0000}"/>
    <cellStyle name="___retention_2007Test0618Rev0_SoC_2008Tables_FOCUS_ERM-ERD-FEP-LITH-INTC-FAC-AP_DRAFTv7_ITRS B)_Table_ver6_INTC1~6_021710_After_Telecon_Rev_Alexis-lswEDITORS-NOTES" xfId="6879" xr:uid="{00000000-0005-0000-0000-0000E90B0000}"/>
    <cellStyle name="___retention_2007Test0618Rev0_SoC_2008Tables_FOCUS_ERM-ERD-FEP-LITH-INTC-FAC-AP_DRAFTv7_ITRS EUV Mask WG Meeting with Proposals-2009" xfId="3533" xr:uid="{00000000-0005-0000-0000-0000EA0B0000}"/>
    <cellStyle name="___retention_2007Test0618Rev0_SoC_2008Tables_FOCUS_ERM-ERD-FEP-LITH-INTC-FAC-AP_DRAFTv7_ITRS Optica Mask Table change note 200907011" xfId="3534" xr:uid="{00000000-0005-0000-0000-0000EB0B0000}"/>
    <cellStyle name="___retention_2007Test0618Rev0_SoC_2008Tables_FOCUS_ERM-ERD-FEP-LITH-INTC-FAC-AP_DRAFTv7_Litho_Challenges_2009_ITRS_Lith_Table_Summary-V5" xfId="3535" xr:uid="{00000000-0005-0000-0000-0000EC0B0000}"/>
    <cellStyle name="___retention_2007Test0618Rev0_SoC_2008Tables_FOCUS_ERM-ERD-FEP-LITH-INTC-FAC-AP_DRAFTv7_Table INTC6-Final from Italy" xfId="6880" xr:uid="{00000000-0005-0000-0000-0000ED0B0000}"/>
    <cellStyle name="___retention_2007Test0618Rev0_SoC_2008Tables_FOCUS_ERM-ERD-FEP-LITH-INTC-FAC-AP_DRAFTv7_Table-PIDS4-LSW" xfId="9341" xr:uid="{00000000-0005-0000-0000-0000EE0B0000}"/>
    <cellStyle name="___retention_2007Test0618Rev0_SoC_2008Tables_FOCUS_ERM-ERD-FEP-LITH-INTC-FAC-AP_DRAFTv7_To Linda ITRS_NILb (2)" xfId="3536" xr:uid="{00000000-0005-0000-0000-0000EF0B0000}"/>
    <cellStyle name="___retention_2007Test0618Rev0_SoC_2008Test 081203 handler revised proposal by SEAJ" xfId="786" xr:uid="{00000000-0005-0000-0000-0000F00B0000}"/>
    <cellStyle name="___retention_2007Test0618Rev0_SoC_2008Test 081203 handler revised proposal by SEAJ 2" xfId="6881" xr:uid="{00000000-0005-0000-0000-0000F10B0000}"/>
    <cellStyle name="___retention_2007Test0618Rev0_SoC_2008Test 081203 handler revised proposal by SEAJ_2009 ITRS TestTable(Handler)090505" xfId="787" xr:uid="{00000000-0005-0000-0000-0000F20B0000}"/>
    <cellStyle name="___retention_2007Test0618Rev0_SoC_2008Test 081203 handler revised proposal by SEAJ_2009 ITRS TestTable(Handler)090505 2" xfId="6882" xr:uid="{00000000-0005-0000-0000-0000F30B0000}"/>
    <cellStyle name="___retention_2007Test0618Rev0_SoC_2008Test 081203 handler revised proposal by SEAJ_Table Test-T8 RF updated 14 July 2009" xfId="788" xr:uid="{00000000-0005-0000-0000-0000F40B0000}"/>
    <cellStyle name="___retention_2007Test0618Rev0_SoC_2008Test 081203 handler revised proposal by SEAJ_Table Test-T8 RF updated 14 July 2009 2" xfId="6883" xr:uid="{00000000-0005-0000-0000-0000F50B0000}"/>
    <cellStyle name="___retention_2007Test0618Rev0_SoC_2008Test 1120 prober " xfId="789" xr:uid="{00000000-0005-0000-0000-0000F60B0000}"/>
    <cellStyle name="___retention_2007Test0618Rev0_SoC_2008Test 1120 prober  2" xfId="6884" xr:uid="{00000000-0005-0000-0000-0000F70B0000}"/>
    <cellStyle name="___retention_2007Test0618Rev0_SoC_2008Test 1120 prober _2009 ITRS TestTable(Handler)090505" xfId="790" xr:uid="{00000000-0005-0000-0000-0000F80B0000}"/>
    <cellStyle name="___retention_2007Test0618Rev0_SoC_2008Test 1120 prober _2009 ITRS TestTable(Handler)090505 2" xfId="6885" xr:uid="{00000000-0005-0000-0000-0000F90B0000}"/>
    <cellStyle name="___retention_2007Test0618Rev0_SoC_2008Test 1120 prober _Table Test-T8 RF updated 14 July 2009" xfId="791" xr:uid="{00000000-0005-0000-0000-0000FA0B0000}"/>
    <cellStyle name="___retention_2007Test0618Rev0_SoC_2008Test 1120 prober _Table Test-T8 RF updated 14 July 2009 2" xfId="6886" xr:uid="{00000000-0005-0000-0000-0000FB0B0000}"/>
    <cellStyle name="___retention_2007Test0618Rev0_SoC_2008Test0722" xfId="792" xr:uid="{00000000-0005-0000-0000-0000FC0B0000}"/>
    <cellStyle name="___retention_2007Test0618Rev0_SoC_2008Test0722 2" xfId="6887" xr:uid="{00000000-0005-0000-0000-0000FD0B0000}"/>
    <cellStyle name="___retention_2007Test0618Rev0_SoC_2008Test0722_2009 ITRS TestTable(Handler)090505" xfId="793" xr:uid="{00000000-0005-0000-0000-0000FE0B0000}"/>
    <cellStyle name="___retention_2007Test0618Rev0_SoC_2008Test0722_2009 ITRS TestTable(Handler)090505 2" xfId="6888" xr:uid="{00000000-0005-0000-0000-0000FF0B0000}"/>
    <cellStyle name="___retention_2007Test0618Rev0_SoC_2008Test0722_Table Test-T8 RF updated 14 July 2009" xfId="794" xr:uid="{00000000-0005-0000-0000-0000000C0000}"/>
    <cellStyle name="___retention_2007Test0618Rev0_SoC_2008Test0722_Table Test-T8 RF updated 14 July 2009 2" xfId="6889" xr:uid="{00000000-0005-0000-0000-0000010C0000}"/>
    <cellStyle name="___retention_2007Test0618Rev0_SoC_2008Test1215" xfId="795" xr:uid="{00000000-0005-0000-0000-0000020C0000}"/>
    <cellStyle name="___retention_2007Test0618Rev0_SoC_2008Test1215 2" xfId="6890" xr:uid="{00000000-0005-0000-0000-0000030C0000}"/>
    <cellStyle name="___retention_2007Test0618Rev0_SoC_2008Test1215_Table Test-T8 RF updated 14 July 2009" xfId="796" xr:uid="{00000000-0005-0000-0000-0000040C0000}"/>
    <cellStyle name="___retention_2007Test0618Rev0_SoC_2008Test1215_Table Test-T8 RF updated 14 July 2009 2" xfId="6891" xr:uid="{00000000-0005-0000-0000-0000050C0000}"/>
    <cellStyle name="___retention_2007Test0618Rev0_SoC_2008TestProposals_Handler_081208" xfId="797" xr:uid="{00000000-0005-0000-0000-0000060C0000}"/>
    <cellStyle name="___retention_2007Test0618Rev0_SoC_2008TestProposals_Handler_081208 2" xfId="6892" xr:uid="{00000000-0005-0000-0000-0000070C0000}"/>
    <cellStyle name="___retention_2007Test0618Rev0_SoC_2008TestProposals_Handler_081208_Table Test-T8 RF updated 14 July 2009" xfId="798" xr:uid="{00000000-0005-0000-0000-0000080C0000}"/>
    <cellStyle name="___retention_2007Test0618Rev0_SoC_2008TestProposals_Handler_081208_Table Test-T8 RF updated 14 July 2009 2" xfId="6893" xr:uid="{00000000-0005-0000-0000-0000090C0000}"/>
    <cellStyle name="___retention_2007Test0618Rev0_SoC_2009 ITRS TestTable(Handler)090505" xfId="799" xr:uid="{00000000-0005-0000-0000-00000A0C0000}"/>
    <cellStyle name="___retention_2007Test0618Rev0_SoC_2009 ITRS TestTable(Handler)090505 2" xfId="6894" xr:uid="{00000000-0005-0000-0000-00000B0C0000}"/>
    <cellStyle name="___retention_2007Test0618Rev0_SoC_2009 TR Tables_Factory Integration version 08-LSW" xfId="3537" xr:uid="{00000000-0005-0000-0000-00000C0C0000}"/>
    <cellStyle name="___retention_2007Test0618Rev0_SoC_2009 TR Tables_Factory Integration(20090806)_02A" xfId="3538" xr:uid="{00000000-0005-0000-0000-00000D0C0000}"/>
    <cellStyle name="___retention_2007Test0618Rev0_SoC_2009_INDEX" xfId="6895" xr:uid="{00000000-0005-0000-0000-00000E0C0000}"/>
    <cellStyle name="___retention_2007Test0618Rev0_SoC_2009_InterconnectTables_03032010" xfId="6896" xr:uid="{00000000-0005-0000-0000-00000F0C0000}"/>
    <cellStyle name="___retention_2007Test0618Rev0_SoC_2009Tables_FOCUS_B_ITRS" xfId="3539" xr:uid="{00000000-0005-0000-0000-0000100C0000}"/>
    <cellStyle name="___retention_2007Test0618Rev0_SoC_2009Tables_FOCUS_B_itwg(Factory Integration)09" xfId="3540" xr:uid="{00000000-0005-0000-0000-0000110C0000}"/>
    <cellStyle name="___retention_2007Test0618Rev0_SoC_2009Tables_Focus_B-LITH-US-Bussels-V3" xfId="3541" xr:uid="{00000000-0005-0000-0000-0000120C0000}"/>
    <cellStyle name="___retention_2007Test0618Rev0_SoC_2009Tables_Focus_B-LITH-US-V13b" xfId="3542" xr:uid="{00000000-0005-0000-0000-0000130C0000}"/>
    <cellStyle name="___retention_2007Test0618Rev0_SoC_2009Tables_FOCUS_C_ITRS-FEPITWG(LL edits)" xfId="10244" xr:uid="{00000000-0005-0000-0000-0000140C0000}"/>
    <cellStyle name="___retention_2007Test0618Rev0_SoC_2009Tables_FOCUS_C_ITRSV1" xfId="3543" xr:uid="{00000000-0005-0000-0000-0000150C0000}"/>
    <cellStyle name="___retention_2007Test0618Rev0_SoC_2009Tables_FOCUS_C_ITRSV3" xfId="3544" xr:uid="{00000000-0005-0000-0000-0000160C0000}"/>
    <cellStyle name="___retention_2007Test0618Rev0_SoC_2009Tables_FOCUS_D_ITRS-ITWG Copy 2010 V1" xfId="3545" xr:uid="{00000000-0005-0000-0000-0000170C0000}"/>
    <cellStyle name="___retention_2007Test0618Rev0_SoC_2009Tables_FOCUS_E_ITRS-AP and Interconnectv1" xfId="6897" xr:uid="{00000000-0005-0000-0000-0000180C0000}"/>
    <cellStyle name="___retention_2007Test0618Rev0_SoC_2009Tables_FOCUS_E_ITRS-Interconnect-DRAFT" xfId="6898" xr:uid="{00000000-0005-0000-0000-0000190C0000}"/>
    <cellStyle name="___retention_2007Test0618Rev0_SoC_2009Tables_ORTC_V5" xfId="3546" xr:uid="{00000000-0005-0000-0000-00001A0C0000}"/>
    <cellStyle name="___retention_2007Test0618Rev0_SoC_2010-Update-PIDS-4B-lsw" xfId="9622" xr:uid="{00000000-0005-0000-0000-00001B0C0000}"/>
    <cellStyle name="___retention_2007Test0618Rev0_SoC_2011_ORTC-2A" xfId="5705" xr:uid="{00000000-0005-0000-0000-00001C0C0000}"/>
    <cellStyle name="___retention_2007Test0618Rev0_SoC_4FINAL2009Tables_ERD_Oct30_lsw" xfId="3547" xr:uid="{00000000-0005-0000-0000-00001D0C0000}"/>
    <cellStyle name="___retention_2007Test0618Rev0_SoC_4FINAL2009Tables_ERD_Oct30_lsw2" xfId="3548" xr:uid="{00000000-0005-0000-0000-00001E0C0000}"/>
    <cellStyle name="___retention_2007Test0618Rev0_SoC_ITRS 2010 NAND Flash table revision--LSW  (Revised 09-15-2010)" xfId="10245" xr:uid="{00000000-0005-0000-0000-00001F0C0000}"/>
    <cellStyle name="___retention_2007Test0618Rev0_SoC_ITRS B)_Table_ver6_INTC1~6_021710_After_Telecon_Rev_Alexis-lswEDITORS-NOTES" xfId="6899" xr:uid="{00000000-0005-0000-0000-0000200C0000}"/>
    <cellStyle name="___retention_2007Test0618Rev0_SoC_ITRS EUV Mask WG Meeting with Proposals-2009" xfId="3549" xr:uid="{00000000-0005-0000-0000-0000210C0000}"/>
    <cellStyle name="___retention_2007Test0618Rev0_SoC_ITRS Optica Mask Table change note 200907011" xfId="3550" xr:uid="{00000000-0005-0000-0000-0000220C0000}"/>
    <cellStyle name="___retention_2007Test0618Rev0_SoC_Litho_Challenges_2009_ITRS_Lith_Table_Summary-V5" xfId="3551" xr:uid="{00000000-0005-0000-0000-0000230C0000}"/>
    <cellStyle name="___retention_2007Test0618Rev0_SoC_Table INTC6-Final from Italy" xfId="6900" xr:uid="{00000000-0005-0000-0000-0000240C0000}"/>
    <cellStyle name="___retention_2007Test0618Rev0_SoC_Table Test-T11 Prober updated 08Jul09" xfId="800" xr:uid="{00000000-0005-0000-0000-0000250C0000}"/>
    <cellStyle name="___retention_2007Test0618Rev0_SoC_Table Test-T11 Prober updated 08Jul09 2" xfId="6901" xr:uid="{00000000-0005-0000-0000-0000260C0000}"/>
    <cellStyle name="___retention_2007Test0618Rev0_SoC_Table Test-T8 RF updated 14 July 2009" xfId="801" xr:uid="{00000000-0005-0000-0000-0000270C0000}"/>
    <cellStyle name="___retention_2007Test0618Rev0_SoC_Table Test-T8 RF updated 14 July 2009 2" xfId="6902" xr:uid="{00000000-0005-0000-0000-0000280C0000}"/>
    <cellStyle name="___retention_2007Test0618Rev0_SoC_Table-PIDS4-LSW" xfId="9623" xr:uid="{00000000-0005-0000-0000-0000290C0000}"/>
    <cellStyle name="___retention_2007Test0618Rev0_SoC_Test_Tables_20081208" xfId="802" xr:uid="{00000000-0005-0000-0000-00002A0C0000}"/>
    <cellStyle name="___retention_2007Test0618Rev0_SoC_Test_Tables_20081208 2" xfId="6903" xr:uid="{00000000-0005-0000-0000-00002B0C0000}"/>
    <cellStyle name="___retention_2007Test0618Rev0_SoC_Test_Tables_20081208 Korea feedback_08081225 " xfId="803" xr:uid="{00000000-0005-0000-0000-00002C0C0000}"/>
    <cellStyle name="___retention_2007Test0618Rev0_SoC_Test_Tables_20081208 Korea feedback_08081225  2" xfId="6904" xr:uid="{00000000-0005-0000-0000-00002D0C0000}"/>
    <cellStyle name="___retention_2007Test0618Rev0_SoC_Test_Tables_20081208 Korea feedback_08081225 _Table Test-T8 RF updated 14 July 2009" xfId="804" xr:uid="{00000000-0005-0000-0000-00002E0C0000}"/>
    <cellStyle name="___retention_2007Test0618Rev0_SoC_Test_Tables_20081208 Korea feedback_08081225 _Table Test-T8 RF updated 14 July 2009 2" xfId="6905" xr:uid="{00000000-0005-0000-0000-00002F0C0000}"/>
    <cellStyle name="___retention_2007Test0618Rev0_SoC_Test_Tables_20081208_Table Test-T8 RF updated 14 July 2009" xfId="805" xr:uid="{00000000-0005-0000-0000-0000300C0000}"/>
    <cellStyle name="___retention_2007Test0618Rev0_SoC_Test_Tables_20081208_Table Test-T8 RF updated 14 July 2009 2" xfId="6906" xr:uid="{00000000-0005-0000-0000-0000310C0000}"/>
    <cellStyle name="___retention_2007Test0618Rev0_SoC_Test_Tables_20081231プローブカード案" xfId="806" xr:uid="{00000000-0005-0000-0000-0000320C0000}"/>
    <cellStyle name="___retention_2007Test0618Rev0_SoC_Test_Tables_20081231プローブカード案 2" xfId="6907" xr:uid="{00000000-0005-0000-0000-0000330C0000}"/>
    <cellStyle name="___retention_2007Test0618Rev0_SoC_Test_Tables_20081231プローブカード案_Table Test-T8 RF updated 14 July 2009" xfId="807" xr:uid="{00000000-0005-0000-0000-0000340C0000}"/>
    <cellStyle name="___retention_2007Test0618Rev0_SoC_Test_Tables_20081231プローブカード案_Table Test-T8 RF updated 14 July 2009 2" xfId="6908" xr:uid="{00000000-0005-0000-0000-0000350C0000}"/>
    <cellStyle name="___retention_2007Test0618Rev0_SoC_Test_Tables_20090113プローブカード案2" xfId="808" xr:uid="{00000000-0005-0000-0000-0000360C0000}"/>
    <cellStyle name="___retention_2007Test0618Rev0_SoC_Test_Tables_20090113プローブカード案2 2" xfId="6909" xr:uid="{00000000-0005-0000-0000-0000370C0000}"/>
    <cellStyle name="___retention_2007Test0618Rev0_SoC_Test_Tables_20090113プローブカード案2_Table Test-T8 RF updated 14 July 2009" xfId="809" xr:uid="{00000000-0005-0000-0000-0000380C0000}"/>
    <cellStyle name="___retention_2007Test0618Rev0_SoC_Test_Tables_20090113プローブカード案2_Table Test-T8 RF updated 14 July 2009 2" xfId="6910" xr:uid="{00000000-0005-0000-0000-0000390C0000}"/>
    <cellStyle name="___retention_2007Test0618Rev0_SoC_Test_Tables_20090113プローブカード案3" xfId="810" xr:uid="{00000000-0005-0000-0000-00003A0C0000}"/>
    <cellStyle name="___retention_2007Test0618Rev0_SoC_Test_Tables_20090113プローブカード案3 2" xfId="6911" xr:uid="{00000000-0005-0000-0000-00003B0C0000}"/>
    <cellStyle name="___retention_2007Test0618Rev0_SoC_Test_Tables_20090113プローブカード案3_Table Test-T8 RF updated 14 July 2009" xfId="811" xr:uid="{00000000-0005-0000-0000-00003C0C0000}"/>
    <cellStyle name="___retention_2007Test0618Rev0_SoC_Test_Tables_20090113プローブカード案3_Table Test-T8 RF updated 14 July 2009 2" xfId="6912" xr:uid="{00000000-0005-0000-0000-00003D0C0000}"/>
    <cellStyle name="___retention_2007Test0618Rev0_SoC_To Linda ITRS_NILb (2)" xfId="3552" xr:uid="{00000000-0005-0000-0000-00003E0C0000}"/>
    <cellStyle name="___retention_2007Test0618Rev0_SoC_見直しfor2009：2007Test0829_SoC&amp;Logic" xfId="812" xr:uid="{00000000-0005-0000-0000-00003F0C0000}"/>
    <cellStyle name="___retention_2007Test0618Rev0_SoC_見直しfor2009：2007Test0829_SoC&amp;Logic 2" xfId="6913" xr:uid="{00000000-0005-0000-0000-0000400C0000}"/>
    <cellStyle name="___retention_2007Test0618Rev0_SoC_見直しfor2009：2007Test0829_SoC&amp;Logic(0707会議後)" xfId="813" xr:uid="{00000000-0005-0000-0000-0000410C0000}"/>
    <cellStyle name="___retention_2007Test0618Rev0_SoC_見直しfor2009：2007Test0829_SoC&amp;Logic(0707会議後) 2" xfId="6914" xr:uid="{00000000-0005-0000-0000-0000420C0000}"/>
    <cellStyle name="___retention_2007Test0710Rev0" xfId="814" xr:uid="{00000000-0005-0000-0000-0000430C0000}"/>
    <cellStyle name="___retention_2007Test0710Rev0 2" xfId="9483" xr:uid="{00000000-0005-0000-0000-0000440C0000}"/>
    <cellStyle name="___retention_2007Test0710Rev0 3" xfId="3553" xr:uid="{00000000-0005-0000-0000-0000450C0000}"/>
    <cellStyle name="___retention_2007Test0710Rev0_2008Tables_FOCUS_ERM-ERD-FEP-LITH-INTC-FAC-AP_DRAFTv7" xfId="815" xr:uid="{00000000-0005-0000-0000-0000460C0000}"/>
    <cellStyle name="___retention_2007Test0710Rev0_2008Tables_FOCUS_ERM-ERD-FEP-LITH-INTC-FAC-AP_DRAFTv7 2" xfId="10089" xr:uid="{00000000-0005-0000-0000-0000470C0000}"/>
    <cellStyle name="___retention_2007Test0710Rev0_2008Tables_FOCUS_ERM-ERD-FEP-LITH-INTC-FAC-AP_DRAFTv7 3" xfId="3554" xr:uid="{00000000-0005-0000-0000-0000480C0000}"/>
    <cellStyle name="___retention_2007Test0710Rev0_2008Tables_FOCUS_ERM-ERD-FEP-LITH-INTC-FAC-AP_DRAFTv7_2009 TR Tables_Factory Integration version 08-LSW" xfId="3555" xr:uid="{00000000-0005-0000-0000-0000490C0000}"/>
    <cellStyle name="___retention_2007Test0710Rev0_2008Tables_FOCUS_ERM-ERD-FEP-LITH-INTC-FAC-AP_DRAFTv7_2009 TR Tables_Factory Integration(20090806)_02A" xfId="3556" xr:uid="{00000000-0005-0000-0000-00004A0C0000}"/>
    <cellStyle name="___retention_2007Test0710Rev0_2008Tables_FOCUS_ERM-ERD-FEP-LITH-INTC-FAC-AP_DRAFTv7_2009_INDEX" xfId="6915" xr:uid="{00000000-0005-0000-0000-00004B0C0000}"/>
    <cellStyle name="___retention_2007Test0710Rev0_2008Tables_FOCUS_ERM-ERD-FEP-LITH-INTC-FAC-AP_DRAFTv7_2009_InterconnectTables_03032010" xfId="6916" xr:uid="{00000000-0005-0000-0000-00004C0C0000}"/>
    <cellStyle name="___retention_2007Test0710Rev0_2008Tables_FOCUS_ERM-ERD-FEP-LITH-INTC-FAC-AP_DRAFTv7_2009Tables_FOCUS_B_ITRS" xfId="3557" xr:uid="{00000000-0005-0000-0000-00004D0C0000}"/>
    <cellStyle name="___retention_2007Test0710Rev0_2008Tables_FOCUS_ERM-ERD-FEP-LITH-INTC-FAC-AP_DRAFTv7_2009Tables_FOCUS_B_itwg(Factory Integration)09" xfId="3558" xr:uid="{00000000-0005-0000-0000-00004E0C0000}"/>
    <cellStyle name="___retention_2007Test0710Rev0_2008Tables_FOCUS_ERM-ERD-FEP-LITH-INTC-FAC-AP_DRAFTv7_2009Tables_Focus_B-LITH-US-Bussels-V3" xfId="3559" xr:uid="{00000000-0005-0000-0000-00004F0C0000}"/>
    <cellStyle name="___retention_2007Test0710Rev0_2008Tables_FOCUS_ERM-ERD-FEP-LITH-INTC-FAC-AP_DRAFTv7_2009Tables_Focus_B-LITH-US-V13b" xfId="3560" xr:uid="{00000000-0005-0000-0000-0000500C0000}"/>
    <cellStyle name="___retention_2007Test0710Rev0_2008Tables_FOCUS_ERM-ERD-FEP-LITH-INTC-FAC-AP_DRAFTv7_2009Tables_FOCUS_C_ITRS-FEPITWG(LL edits)" xfId="9850" xr:uid="{00000000-0005-0000-0000-0000510C0000}"/>
    <cellStyle name="___retention_2007Test0710Rev0_2008Tables_FOCUS_ERM-ERD-FEP-LITH-INTC-FAC-AP_DRAFTv7_2009Tables_FOCUS_C_ITRSV1" xfId="3561" xr:uid="{00000000-0005-0000-0000-0000520C0000}"/>
    <cellStyle name="___retention_2007Test0710Rev0_2008Tables_FOCUS_ERM-ERD-FEP-LITH-INTC-FAC-AP_DRAFTv7_2009Tables_FOCUS_C_ITRSV3" xfId="3562" xr:uid="{00000000-0005-0000-0000-0000530C0000}"/>
    <cellStyle name="___retention_2007Test0710Rev0_2008Tables_FOCUS_ERM-ERD-FEP-LITH-INTC-FAC-AP_DRAFTv7_2009Tables_FOCUS_D_ITRS-ITWG Copy 2010 V1" xfId="3563" xr:uid="{00000000-0005-0000-0000-0000540C0000}"/>
    <cellStyle name="___retention_2007Test0710Rev0_2008Tables_FOCUS_ERM-ERD-FEP-LITH-INTC-FAC-AP_DRAFTv7_2009Tables_FOCUS_E_ITRS-AP and Interconnectv1" xfId="6917" xr:uid="{00000000-0005-0000-0000-0000550C0000}"/>
    <cellStyle name="___retention_2007Test0710Rev0_2008Tables_FOCUS_ERM-ERD-FEP-LITH-INTC-FAC-AP_DRAFTv7_2009Tables_FOCUS_E_ITRS-Interconnect-DRAFT" xfId="6918" xr:uid="{00000000-0005-0000-0000-0000560C0000}"/>
    <cellStyle name="___retention_2007Test0710Rev0_2008Tables_FOCUS_ERM-ERD-FEP-LITH-INTC-FAC-AP_DRAFTv7_2009Tables_ORTC_V5" xfId="3564" xr:uid="{00000000-0005-0000-0000-0000570C0000}"/>
    <cellStyle name="___retention_2007Test0710Rev0_2008Tables_FOCUS_ERM-ERD-FEP-LITH-INTC-FAC-AP_DRAFTv7_2010-Update-PIDS-4B-lsw" xfId="9921" xr:uid="{00000000-0005-0000-0000-0000580C0000}"/>
    <cellStyle name="___retention_2007Test0710Rev0_2008Tables_FOCUS_ERM-ERD-FEP-LITH-INTC-FAC-AP_DRAFTv7_2011_ORTC-2A" xfId="5706" xr:uid="{00000000-0005-0000-0000-0000590C0000}"/>
    <cellStyle name="___retention_2007Test0710Rev0_2008Tables_FOCUS_ERM-ERD-FEP-LITH-INTC-FAC-AP_DRAFTv7_4FINAL2009Tables_ERD_Oct30_lsw" xfId="3565" xr:uid="{00000000-0005-0000-0000-00005A0C0000}"/>
    <cellStyle name="___retention_2007Test0710Rev0_2008Tables_FOCUS_ERM-ERD-FEP-LITH-INTC-FAC-AP_DRAFTv7_4FINAL2009Tables_ERD_Oct30_lsw2" xfId="3566" xr:uid="{00000000-0005-0000-0000-00005B0C0000}"/>
    <cellStyle name="___retention_2007Test0710Rev0_2008Tables_FOCUS_ERM-ERD-FEP-LITH-INTC-FAC-AP_DRAFTv7_ITRS 2010 NAND Flash table revision--LSW  (Revised 09-15-2010)" xfId="9922" xr:uid="{00000000-0005-0000-0000-00005C0C0000}"/>
    <cellStyle name="___retention_2007Test0710Rev0_2008Tables_FOCUS_ERM-ERD-FEP-LITH-INTC-FAC-AP_DRAFTv7_ITRS B)_Table_ver6_INTC1~6_021710_After_Telecon_Rev_Alexis-lswEDITORS-NOTES" xfId="6919" xr:uid="{00000000-0005-0000-0000-00005D0C0000}"/>
    <cellStyle name="___retention_2007Test0710Rev0_2008Tables_FOCUS_ERM-ERD-FEP-LITH-INTC-FAC-AP_DRAFTv7_ITRS EUV Mask WG Meeting with Proposals-2009" xfId="3567" xr:uid="{00000000-0005-0000-0000-00005E0C0000}"/>
    <cellStyle name="___retention_2007Test0710Rev0_2008Tables_FOCUS_ERM-ERD-FEP-LITH-INTC-FAC-AP_DRAFTv7_ITRS Optica Mask Table change note 200907011" xfId="3568" xr:uid="{00000000-0005-0000-0000-00005F0C0000}"/>
    <cellStyle name="___retention_2007Test0710Rev0_2008Tables_FOCUS_ERM-ERD-FEP-LITH-INTC-FAC-AP_DRAFTv7_Litho_Challenges_2009_ITRS_Lith_Table_Summary-V5" xfId="3569" xr:uid="{00000000-0005-0000-0000-0000600C0000}"/>
    <cellStyle name="___retention_2007Test0710Rev0_2008Tables_FOCUS_ERM-ERD-FEP-LITH-INTC-FAC-AP_DRAFTv7_Table INTC6-Final from Italy" xfId="6920" xr:uid="{00000000-0005-0000-0000-0000610C0000}"/>
    <cellStyle name="___retention_2007Test0710Rev0_2008Tables_FOCUS_ERM-ERD-FEP-LITH-INTC-FAC-AP_DRAFTv7_Table-PIDS4-LSW" xfId="9342" xr:uid="{00000000-0005-0000-0000-0000620C0000}"/>
    <cellStyle name="___retention_2007Test0710Rev0_2008Tables_FOCUS_ERM-ERD-FEP-LITH-INTC-FAC-AP_DRAFTv7_To Linda ITRS_NILb (2)" xfId="3570" xr:uid="{00000000-0005-0000-0000-0000630C0000}"/>
    <cellStyle name="___retention_2007Test0710Rev0_2008Test 081203 handler revised proposal by SEAJ" xfId="816" xr:uid="{00000000-0005-0000-0000-0000640C0000}"/>
    <cellStyle name="___retention_2007Test0710Rev0_2008Test 081203 handler revised proposal by SEAJ 2" xfId="6921" xr:uid="{00000000-0005-0000-0000-0000650C0000}"/>
    <cellStyle name="___retention_2007Test0710Rev0_2008Test 081203 handler revised proposal by SEAJ_2009 ITRS TestTable(Handler)090505" xfId="817" xr:uid="{00000000-0005-0000-0000-0000660C0000}"/>
    <cellStyle name="___retention_2007Test0710Rev0_2008Test 081203 handler revised proposal by SEAJ_2009 ITRS TestTable(Handler)090505 2" xfId="6922" xr:uid="{00000000-0005-0000-0000-0000670C0000}"/>
    <cellStyle name="___retention_2007Test0710Rev0_2008Test 081203 handler revised proposal by SEAJ_Table Test-T8 RF updated 14 July 2009" xfId="818" xr:uid="{00000000-0005-0000-0000-0000680C0000}"/>
    <cellStyle name="___retention_2007Test0710Rev0_2008Test 081203 handler revised proposal by SEAJ_Table Test-T8 RF updated 14 July 2009 2" xfId="6923" xr:uid="{00000000-0005-0000-0000-0000690C0000}"/>
    <cellStyle name="___retention_2007Test0710Rev0_2008Test 1120 prober " xfId="819" xr:uid="{00000000-0005-0000-0000-00006A0C0000}"/>
    <cellStyle name="___retention_2007Test0710Rev0_2008Test 1120 prober  2" xfId="6924" xr:uid="{00000000-0005-0000-0000-00006B0C0000}"/>
    <cellStyle name="___retention_2007Test0710Rev0_2008Test 1120 prober _2009 ITRS TestTable(Handler)090505" xfId="820" xr:uid="{00000000-0005-0000-0000-00006C0C0000}"/>
    <cellStyle name="___retention_2007Test0710Rev0_2008Test 1120 prober _2009 ITRS TestTable(Handler)090505 2" xfId="6925" xr:uid="{00000000-0005-0000-0000-00006D0C0000}"/>
    <cellStyle name="___retention_2007Test0710Rev0_2008Test 1120 prober _Table Test-T8 RF updated 14 July 2009" xfId="821" xr:uid="{00000000-0005-0000-0000-00006E0C0000}"/>
    <cellStyle name="___retention_2007Test0710Rev0_2008Test 1120 prober _Table Test-T8 RF updated 14 July 2009 2" xfId="6926" xr:uid="{00000000-0005-0000-0000-00006F0C0000}"/>
    <cellStyle name="___retention_2007Test0710Rev0_2008Test0722" xfId="822" xr:uid="{00000000-0005-0000-0000-0000700C0000}"/>
    <cellStyle name="___retention_2007Test0710Rev0_2008Test0722 2" xfId="6927" xr:uid="{00000000-0005-0000-0000-0000710C0000}"/>
    <cellStyle name="___retention_2007Test0710Rev0_2008Test0722_2009 ITRS TestTable(Handler)090505" xfId="823" xr:uid="{00000000-0005-0000-0000-0000720C0000}"/>
    <cellStyle name="___retention_2007Test0710Rev0_2008Test0722_2009 ITRS TestTable(Handler)090505 2" xfId="6928" xr:uid="{00000000-0005-0000-0000-0000730C0000}"/>
    <cellStyle name="___retention_2007Test0710Rev0_2008Test0722_Table Test-T8 RF updated 14 July 2009" xfId="824" xr:uid="{00000000-0005-0000-0000-0000740C0000}"/>
    <cellStyle name="___retention_2007Test0710Rev0_2008Test0722_Table Test-T8 RF updated 14 July 2009 2" xfId="6929" xr:uid="{00000000-0005-0000-0000-0000750C0000}"/>
    <cellStyle name="___retention_2007Test0710Rev0_2008Test1215" xfId="825" xr:uid="{00000000-0005-0000-0000-0000760C0000}"/>
    <cellStyle name="___retention_2007Test0710Rev0_2008Test1215 2" xfId="6930" xr:uid="{00000000-0005-0000-0000-0000770C0000}"/>
    <cellStyle name="___retention_2007Test0710Rev0_2008Test1215_Table Test-T8 RF updated 14 July 2009" xfId="826" xr:uid="{00000000-0005-0000-0000-0000780C0000}"/>
    <cellStyle name="___retention_2007Test0710Rev0_2008Test1215_Table Test-T8 RF updated 14 July 2009 2" xfId="6931" xr:uid="{00000000-0005-0000-0000-0000790C0000}"/>
    <cellStyle name="___retention_2007Test0710Rev0_2008TestProposals_Handler_081208" xfId="827" xr:uid="{00000000-0005-0000-0000-00007A0C0000}"/>
    <cellStyle name="___retention_2007Test0710Rev0_2008TestProposals_Handler_081208 2" xfId="6932" xr:uid="{00000000-0005-0000-0000-00007B0C0000}"/>
    <cellStyle name="___retention_2007Test0710Rev0_2008TestProposals_Handler_081208_Table Test-T8 RF updated 14 July 2009" xfId="828" xr:uid="{00000000-0005-0000-0000-00007C0C0000}"/>
    <cellStyle name="___retention_2007Test0710Rev0_2008TestProposals_Handler_081208_Table Test-T8 RF updated 14 July 2009 2" xfId="6933" xr:uid="{00000000-0005-0000-0000-00007D0C0000}"/>
    <cellStyle name="___retention_2007Test0710Rev0_2009 ITRS TestTable(Handler)090505" xfId="829" xr:uid="{00000000-0005-0000-0000-00007E0C0000}"/>
    <cellStyle name="___retention_2007Test0710Rev0_2009 ITRS TestTable(Handler)090505 2" xfId="6934" xr:uid="{00000000-0005-0000-0000-00007F0C0000}"/>
    <cellStyle name="___retention_2007Test0710Rev0_2009 TR Tables_Factory Integration version 08-LSW" xfId="3571" xr:uid="{00000000-0005-0000-0000-0000800C0000}"/>
    <cellStyle name="___retention_2007Test0710Rev0_2009 TR Tables_Factory Integration(20090806)_02A" xfId="3572" xr:uid="{00000000-0005-0000-0000-0000810C0000}"/>
    <cellStyle name="___retention_2007Test0710Rev0_2009_INDEX" xfId="6935" xr:uid="{00000000-0005-0000-0000-0000820C0000}"/>
    <cellStyle name="___retention_2007Test0710Rev0_2009_InterconnectTables_03032010" xfId="6936" xr:uid="{00000000-0005-0000-0000-0000830C0000}"/>
    <cellStyle name="___retention_2007Test0710Rev0_2009Tables_FOCUS_B_ITRS" xfId="3573" xr:uid="{00000000-0005-0000-0000-0000840C0000}"/>
    <cellStyle name="___retention_2007Test0710Rev0_2009Tables_FOCUS_B_itwg(Factory Integration)09" xfId="3574" xr:uid="{00000000-0005-0000-0000-0000850C0000}"/>
    <cellStyle name="___retention_2007Test0710Rev0_2009Tables_Focus_B-LITH-US-Bussels-V3" xfId="3575" xr:uid="{00000000-0005-0000-0000-0000860C0000}"/>
    <cellStyle name="___retention_2007Test0710Rev0_2009Tables_Focus_B-LITH-US-V13b" xfId="3576" xr:uid="{00000000-0005-0000-0000-0000870C0000}"/>
    <cellStyle name="___retention_2007Test0710Rev0_2009Tables_FOCUS_C_ITRS-FEPITWG(LL edits)" xfId="9923" xr:uid="{00000000-0005-0000-0000-0000880C0000}"/>
    <cellStyle name="___retention_2007Test0710Rev0_2009Tables_FOCUS_C_ITRSV1" xfId="3577" xr:uid="{00000000-0005-0000-0000-0000890C0000}"/>
    <cellStyle name="___retention_2007Test0710Rev0_2009Tables_FOCUS_C_ITRSV3" xfId="3578" xr:uid="{00000000-0005-0000-0000-00008A0C0000}"/>
    <cellStyle name="___retention_2007Test0710Rev0_2009Tables_FOCUS_D_ITRS-ITWG Copy 2010 V1" xfId="3579" xr:uid="{00000000-0005-0000-0000-00008B0C0000}"/>
    <cellStyle name="___retention_2007Test0710Rev0_2009Tables_FOCUS_E_ITRS-AP and Interconnectv1" xfId="6937" xr:uid="{00000000-0005-0000-0000-00008C0C0000}"/>
    <cellStyle name="___retention_2007Test0710Rev0_2009Tables_FOCUS_E_ITRS-Interconnect-DRAFT" xfId="6938" xr:uid="{00000000-0005-0000-0000-00008D0C0000}"/>
    <cellStyle name="___retention_2007Test0710Rev0_2009Tables_ORTC_V5" xfId="3580" xr:uid="{00000000-0005-0000-0000-00008E0C0000}"/>
    <cellStyle name="___retention_2007Test0710Rev0_2010-Update-PIDS-4B-lsw" xfId="10246" xr:uid="{00000000-0005-0000-0000-00008F0C0000}"/>
    <cellStyle name="___retention_2007Test0710Rev0_2011_ORTC-2A" xfId="5707" xr:uid="{00000000-0005-0000-0000-0000900C0000}"/>
    <cellStyle name="___retention_2007Test0710Rev0_4FINAL2009Tables_ERD_Oct30_lsw" xfId="3581" xr:uid="{00000000-0005-0000-0000-0000910C0000}"/>
    <cellStyle name="___retention_2007Test0710Rev0_4FINAL2009Tables_ERD_Oct30_lsw2" xfId="3582" xr:uid="{00000000-0005-0000-0000-0000920C0000}"/>
    <cellStyle name="___retention_2007Test0710Rev0_ITRS 2010 NAND Flash table revision--LSW  (Revised 09-15-2010)" xfId="10247" xr:uid="{00000000-0005-0000-0000-0000930C0000}"/>
    <cellStyle name="___retention_2007Test0710Rev0_ITRS B)_Table_ver6_INTC1~6_021710_After_Telecon_Rev_Alexis-lswEDITORS-NOTES" xfId="6939" xr:uid="{00000000-0005-0000-0000-0000940C0000}"/>
    <cellStyle name="___retention_2007Test0710Rev0_ITRS EUV Mask WG Meeting with Proposals-2009" xfId="3583" xr:uid="{00000000-0005-0000-0000-0000950C0000}"/>
    <cellStyle name="___retention_2007Test0710Rev0_ITRS Optica Mask Table change note 200907011" xfId="3584" xr:uid="{00000000-0005-0000-0000-0000960C0000}"/>
    <cellStyle name="___retention_2007Test0710Rev0_Litho_Challenges_2009_ITRS_Lith_Table_Summary-V5" xfId="3585" xr:uid="{00000000-0005-0000-0000-0000970C0000}"/>
    <cellStyle name="___retention_2007Test0710Rev0_Table INTC6-Final from Italy" xfId="6940" xr:uid="{00000000-0005-0000-0000-0000980C0000}"/>
    <cellStyle name="___retention_2007Test0710Rev0_Table Test-T11 Prober updated 08Jul09" xfId="830" xr:uid="{00000000-0005-0000-0000-0000990C0000}"/>
    <cellStyle name="___retention_2007Test0710Rev0_Table Test-T11 Prober updated 08Jul09 2" xfId="6941" xr:uid="{00000000-0005-0000-0000-00009A0C0000}"/>
    <cellStyle name="___retention_2007Test0710Rev0_Table Test-T8 RF updated 14 July 2009" xfId="831" xr:uid="{00000000-0005-0000-0000-00009B0C0000}"/>
    <cellStyle name="___retention_2007Test0710Rev0_Table Test-T8 RF updated 14 July 2009 2" xfId="6942" xr:uid="{00000000-0005-0000-0000-00009C0C0000}"/>
    <cellStyle name="___retention_2007Test0710Rev0_Table-PIDS4-LSW" xfId="10248" xr:uid="{00000000-0005-0000-0000-00009D0C0000}"/>
    <cellStyle name="___retention_2007Test0710Rev0_Test_Tables_20081208" xfId="832" xr:uid="{00000000-0005-0000-0000-00009E0C0000}"/>
    <cellStyle name="___retention_2007Test0710Rev0_Test_Tables_20081208 2" xfId="6943" xr:uid="{00000000-0005-0000-0000-00009F0C0000}"/>
    <cellStyle name="___retention_2007Test0710Rev0_Test_Tables_20081208 Korea feedback_08081225 " xfId="833" xr:uid="{00000000-0005-0000-0000-0000A00C0000}"/>
    <cellStyle name="___retention_2007Test0710Rev0_Test_Tables_20081208 Korea feedback_08081225  2" xfId="6944" xr:uid="{00000000-0005-0000-0000-0000A10C0000}"/>
    <cellStyle name="___retention_2007Test0710Rev0_Test_Tables_20081208 Korea feedback_08081225 _Table Test-T8 RF updated 14 July 2009" xfId="834" xr:uid="{00000000-0005-0000-0000-0000A20C0000}"/>
    <cellStyle name="___retention_2007Test0710Rev0_Test_Tables_20081208 Korea feedback_08081225 _Table Test-T8 RF updated 14 July 2009 2" xfId="6945" xr:uid="{00000000-0005-0000-0000-0000A30C0000}"/>
    <cellStyle name="___retention_2007Test0710Rev0_Test_Tables_20081208_Table Test-T8 RF updated 14 July 2009" xfId="835" xr:uid="{00000000-0005-0000-0000-0000A40C0000}"/>
    <cellStyle name="___retention_2007Test0710Rev0_Test_Tables_20081208_Table Test-T8 RF updated 14 July 2009 2" xfId="6946" xr:uid="{00000000-0005-0000-0000-0000A50C0000}"/>
    <cellStyle name="___retention_2007Test0710Rev0_Test_Tables_20081231プローブカード案" xfId="836" xr:uid="{00000000-0005-0000-0000-0000A60C0000}"/>
    <cellStyle name="___retention_2007Test0710Rev0_Test_Tables_20081231プローブカード案 2" xfId="6947" xr:uid="{00000000-0005-0000-0000-0000A70C0000}"/>
    <cellStyle name="___retention_2007Test0710Rev0_Test_Tables_20081231プローブカード案_Table Test-T8 RF updated 14 July 2009" xfId="837" xr:uid="{00000000-0005-0000-0000-0000A80C0000}"/>
    <cellStyle name="___retention_2007Test0710Rev0_Test_Tables_20081231プローブカード案_Table Test-T8 RF updated 14 July 2009 2" xfId="6948" xr:uid="{00000000-0005-0000-0000-0000A90C0000}"/>
    <cellStyle name="___retention_2007Test0710Rev0_Test_Tables_20090113プローブカード案2" xfId="838" xr:uid="{00000000-0005-0000-0000-0000AA0C0000}"/>
    <cellStyle name="___retention_2007Test0710Rev0_Test_Tables_20090113プローブカード案2 2" xfId="6949" xr:uid="{00000000-0005-0000-0000-0000AB0C0000}"/>
    <cellStyle name="___retention_2007Test0710Rev0_Test_Tables_20090113プローブカード案2_Table Test-T8 RF updated 14 July 2009" xfId="839" xr:uid="{00000000-0005-0000-0000-0000AC0C0000}"/>
    <cellStyle name="___retention_2007Test0710Rev0_Test_Tables_20090113プローブカード案2_Table Test-T8 RF updated 14 July 2009 2" xfId="6950" xr:uid="{00000000-0005-0000-0000-0000AD0C0000}"/>
    <cellStyle name="___retention_2007Test0710Rev0_Test_Tables_20090113プローブカード案3" xfId="840" xr:uid="{00000000-0005-0000-0000-0000AE0C0000}"/>
    <cellStyle name="___retention_2007Test0710Rev0_Test_Tables_20090113プローブカード案3 2" xfId="6951" xr:uid="{00000000-0005-0000-0000-0000AF0C0000}"/>
    <cellStyle name="___retention_2007Test0710Rev0_Test_Tables_20090113プローブカード案3_Table Test-T8 RF updated 14 July 2009" xfId="841" xr:uid="{00000000-0005-0000-0000-0000B00C0000}"/>
    <cellStyle name="___retention_2007Test0710Rev0_Test_Tables_20090113プローブカード案3_Table Test-T8 RF updated 14 July 2009 2" xfId="6952" xr:uid="{00000000-0005-0000-0000-0000B10C0000}"/>
    <cellStyle name="___retention_2007Test0710Rev0_To Linda ITRS_NILb (2)" xfId="3586" xr:uid="{00000000-0005-0000-0000-0000B20C0000}"/>
    <cellStyle name="___retention_2007Test0710Rev0_見直しfor2009：2007Test0829_SoC&amp;Logic" xfId="842" xr:uid="{00000000-0005-0000-0000-0000B30C0000}"/>
    <cellStyle name="___retention_2007Test0710Rev0_見直しfor2009：2007Test0829_SoC&amp;Logic 2" xfId="6953" xr:uid="{00000000-0005-0000-0000-0000B40C0000}"/>
    <cellStyle name="___retention_2007Test0710Rev0_見直しfor2009：2007Test0829_SoC&amp;Logic(0707会議後)" xfId="843" xr:uid="{00000000-0005-0000-0000-0000B50C0000}"/>
    <cellStyle name="___retention_2007Test0710Rev0_見直しfor2009：2007Test0829_SoC&amp;Logic(0707会議後) 2" xfId="6954" xr:uid="{00000000-0005-0000-0000-0000B60C0000}"/>
    <cellStyle name="___retention_2007Test0725Rev1_update" xfId="844" xr:uid="{00000000-0005-0000-0000-0000B70C0000}"/>
    <cellStyle name="___retention_2007Test0725Rev1_update 2" xfId="10371" xr:uid="{00000000-0005-0000-0000-0000B80C0000}"/>
    <cellStyle name="___retention_2007Test0725Rev1_update 3" xfId="3587" xr:uid="{00000000-0005-0000-0000-0000B90C0000}"/>
    <cellStyle name="___retention_2007Test0725Rev1_update_2008Tables_FOCUS_ERM-ERD-FEP-LITH-INTC-FAC-AP_DRAFTv7" xfId="845" xr:uid="{00000000-0005-0000-0000-0000BA0C0000}"/>
    <cellStyle name="___retention_2007Test0725Rev1_update_2008Tables_FOCUS_ERM-ERD-FEP-LITH-INTC-FAC-AP_DRAFTv7 2" xfId="10372" xr:uid="{00000000-0005-0000-0000-0000BB0C0000}"/>
    <cellStyle name="___retention_2007Test0725Rev1_update_2008Tables_FOCUS_ERM-ERD-FEP-LITH-INTC-FAC-AP_DRAFTv7 3" xfId="3588" xr:uid="{00000000-0005-0000-0000-0000BC0C0000}"/>
    <cellStyle name="___retention_2007Test0725Rev1_update_2008Tables_FOCUS_ERM-ERD-FEP-LITH-INTC-FAC-AP_DRAFTv7_2009 TR Tables_Factory Integration version 08-LSW" xfId="3589" xr:uid="{00000000-0005-0000-0000-0000BD0C0000}"/>
    <cellStyle name="___retention_2007Test0725Rev1_update_2008Tables_FOCUS_ERM-ERD-FEP-LITH-INTC-FAC-AP_DRAFTv7_2009 TR Tables_Factory Integration(20090806)_02A" xfId="3590" xr:uid="{00000000-0005-0000-0000-0000BE0C0000}"/>
    <cellStyle name="___retention_2007Test0725Rev1_update_2008Tables_FOCUS_ERM-ERD-FEP-LITH-INTC-FAC-AP_DRAFTv7_2009_INDEX" xfId="6955" xr:uid="{00000000-0005-0000-0000-0000BF0C0000}"/>
    <cellStyle name="___retention_2007Test0725Rev1_update_2008Tables_FOCUS_ERM-ERD-FEP-LITH-INTC-FAC-AP_DRAFTv7_2009_InterconnectTables_03032010" xfId="6956" xr:uid="{00000000-0005-0000-0000-0000C00C0000}"/>
    <cellStyle name="___retention_2007Test0725Rev1_update_2008Tables_FOCUS_ERM-ERD-FEP-LITH-INTC-FAC-AP_DRAFTv7_2009Tables_FOCUS_B_ITRS" xfId="3591" xr:uid="{00000000-0005-0000-0000-0000C10C0000}"/>
    <cellStyle name="___retention_2007Test0725Rev1_update_2008Tables_FOCUS_ERM-ERD-FEP-LITH-INTC-FAC-AP_DRAFTv7_2009Tables_FOCUS_B_itwg(Factory Integration)09" xfId="3592" xr:uid="{00000000-0005-0000-0000-0000C20C0000}"/>
    <cellStyle name="___retention_2007Test0725Rev1_update_2008Tables_FOCUS_ERM-ERD-FEP-LITH-INTC-FAC-AP_DRAFTv7_2009Tables_Focus_B-LITH-US-Bussels-V3" xfId="3593" xr:uid="{00000000-0005-0000-0000-0000C30C0000}"/>
    <cellStyle name="___retention_2007Test0725Rev1_update_2008Tables_FOCUS_ERM-ERD-FEP-LITH-INTC-FAC-AP_DRAFTv7_2009Tables_Focus_B-LITH-US-V13b" xfId="3594" xr:uid="{00000000-0005-0000-0000-0000C40C0000}"/>
    <cellStyle name="___retention_2007Test0725Rev1_update_2008Tables_FOCUS_ERM-ERD-FEP-LITH-INTC-FAC-AP_DRAFTv7_2009Tables_FOCUS_C_ITRS-FEPITWG(LL edits)" xfId="10249" xr:uid="{00000000-0005-0000-0000-0000C50C0000}"/>
    <cellStyle name="___retention_2007Test0725Rev1_update_2008Tables_FOCUS_ERM-ERD-FEP-LITH-INTC-FAC-AP_DRAFTv7_2009Tables_FOCUS_C_ITRSV1" xfId="3595" xr:uid="{00000000-0005-0000-0000-0000C60C0000}"/>
    <cellStyle name="___retention_2007Test0725Rev1_update_2008Tables_FOCUS_ERM-ERD-FEP-LITH-INTC-FAC-AP_DRAFTv7_2009Tables_FOCUS_C_ITRSV3" xfId="3596" xr:uid="{00000000-0005-0000-0000-0000C70C0000}"/>
    <cellStyle name="___retention_2007Test0725Rev1_update_2008Tables_FOCUS_ERM-ERD-FEP-LITH-INTC-FAC-AP_DRAFTv7_2009Tables_FOCUS_D_ITRS-ITWG Copy 2010 V1" xfId="3597" xr:uid="{00000000-0005-0000-0000-0000C80C0000}"/>
    <cellStyle name="___retention_2007Test0725Rev1_update_2008Tables_FOCUS_ERM-ERD-FEP-LITH-INTC-FAC-AP_DRAFTv7_2009Tables_FOCUS_E_ITRS-AP and Interconnectv1" xfId="6957" xr:uid="{00000000-0005-0000-0000-0000C90C0000}"/>
    <cellStyle name="___retention_2007Test0725Rev1_update_2008Tables_FOCUS_ERM-ERD-FEP-LITH-INTC-FAC-AP_DRAFTv7_2009Tables_FOCUS_E_ITRS-Interconnect-DRAFT" xfId="6958" xr:uid="{00000000-0005-0000-0000-0000CA0C0000}"/>
    <cellStyle name="___retention_2007Test0725Rev1_update_2008Tables_FOCUS_ERM-ERD-FEP-LITH-INTC-FAC-AP_DRAFTv7_2009Tables_ORTC_V5" xfId="3598" xr:uid="{00000000-0005-0000-0000-0000CB0C0000}"/>
    <cellStyle name="___retention_2007Test0725Rev1_update_2008Tables_FOCUS_ERM-ERD-FEP-LITH-INTC-FAC-AP_DRAFTv7_2010-Update-PIDS-4B-lsw" xfId="9624" xr:uid="{00000000-0005-0000-0000-0000CC0C0000}"/>
    <cellStyle name="___retention_2007Test0725Rev1_update_2008Tables_FOCUS_ERM-ERD-FEP-LITH-INTC-FAC-AP_DRAFTv7_2011_ORTC-2A" xfId="5708" xr:uid="{00000000-0005-0000-0000-0000CD0C0000}"/>
    <cellStyle name="___retention_2007Test0725Rev1_update_2008Tables_FOCUS_ERM-ERD-FEP-LITH-INTC-FAC-AP_DRAFTv7_4FINAL2009Tables_ERD_Oct30_lsw" xfId="3599" xr:uid="{00000000-0005-0000-0000-0000CE0C0000}"/>
    <cellStyle name="___retention_2007Test0725Rev1_update_2008Tables_FOCUS_ERM-ERD-FEP-LITH-INTC-FAC-AP_DRAFTv7_4FINAL2009Tables_ERD_Oct30_lsw2" xfId="3600" xr:uid="{00000000-0005-0000-0000-0000CF0C0000}"/>
    <cellStyle name="___retention_2007Test0725Rev1_update_2008Tables_FOCUS_ERM-ERD-FEP-LITH-INTC-FAC-AP_DRAFTv7_ITRS 2010 NAND Flash table revision--LSW  (Revised 09-15-2010)" xfId="9625" xr:uid="{00000000-0005-0000-0000-0000D00C0000}"/>
    <cellStyle name="___retention_2007Test0725Rev1_update_2008Tables_FOCUS_ERM-ERD-FEP-LITH-INTC-FAC-AP_DRAFTv7_ITRS B)_Table_ver6_INTC1~6_021710_After_Telecon_Rev_Alexis-lswEDITORS-NOTES" xfId="6959" xr:uid="{00000000-0005-0000-0000-0000D10C0000}"/>
    <cellStyle name="___retention_2007Test0725Rev1_update_2008Tables_FOCUS_ERM-ERD-FEP-LITH-INTC-FAC-AP_DRAFTv7_ITRS EUV Mask WG Meeting with Proposals-2009" xfId="3601" xr:uid="{00000000-0005-0000-0000-0000D20C0000}"/>
    <cellStyle name="___retention_2007Test0725Rev1_update_2008Tables_FOCUS_ERM-ERD-FEP-LITH-INTC-FAC-AP_DRAFTv7_ITRS Optica Mask Table change note 200907011" xfId="3602" xr:uid="{00000000-0005-0000-0000-0000D30C0000}"/>
    <cellStyle name="___retention_2007Test0725Rev1_update_2008Tables_FOCUS_ERM-ERD-FEP-LITH-INTC-FAC-AP_DRAFTv7_Litho_Challenges_2009_ITRS_Lith_Table_Summary-V5" xfId="3603" xr:uid="{00000000-0005-0000-0000-0000D40C0000}"/>
    <cellStyle name="___retention_2007Test0725Rev1_update_2008Tables_FOCUS_ERM-ERD-FEP-LITH-INTC-FAC-AP_DRAFTv7_Table INTC6-Final from Italy" xfId="6960" xr:uid="{00000000-0005-0000-0000-0000D50C0000}"/>
    <cellStyle name="___retention_2007Test0725Rev1_update_2008Tables_FOCUS_ERM-ERD-FEP-LITH-INTC-FAC-AP_DRAFTv7_Table-PIDS4-LSW" xfId="9626" xr:uid="{00000000-0005-0000-0000-0000D60C0000}"/>
    <cellStyle name="___retention_2007Test0725Rev1_update_2008Tables_FOCUS_ERM-ERD-FEP-LITH-INTC-FAC-AP_DRAFTv7_To Linda ITRS_NILb (2)" xfId="3604" xr:uid="{00000000-0005-0000-0000-0000D70C0000}"/>
    <cellStyle name="___retention_2007Test0725Rev1_update_2008Test 081203 handler revised proposal by SEAJ" xfId="846" xr:uid="{00000000-0005-0000-0000-0000D80C0000}"/>
    <cellStyle name="___retention_2007Test0725Rev1_update_2008Test 081203 handler revised proposal by SEAJ 2" xfId="6961" xr:uid="{00000000-0005-0000-0000-0000D90C0000}"/>
    <cellStyle name="___retention_2007Test0725Rev1_update_2008Test 081203 handler revised proposal by SEAJ_2009 ITRS TestTable(Handler)090505" xfId="847" xr:uid="{00000000-0005-0000-0000-0000DA0C0000}"/>
    <cellStyle name="___retention_2007Test0725Rev1_update_2008Test 081203 handler revised proposal by SEAJ_2009 ITRS TestTable(Handler)090505 2" xfId="6962" xr:uid="{00000000-0005-0000-0000-0000DB0C0000}"/>
    <cellStyle name="___retention_2007Test0725Rev1_update_2008Test 081203 handler revised proposal by SEAJ_Table Test-T8 RF updated 14 July 2009" xfId="848" xr:uid="{00000000-0005-0000-0000-0000DC0C0000}"/>
    <cellStyle name="___retention_2007Test0725Rev1_update_2008Test 081203 handler revised proposal by SEAJ_Table Test-T8 RF updated 14 July 2009 2" xfId="6963" xr:uid="{00000000-0005-0000-0000-0000DD0C0000}"/>
    <cellStyle name="___retention_2007Test0725Rev1_update_2008Test 1120 prober " xfId="849" xr:uid="{00000000-0005-0000-0000-0000DE0C0000}"/>
    <cellStyle name="___retention_2007Test0725Rev1_update_2008Test 1120 prober  2" xfId="6964" xr:uid="{00000000-0005-0000-0000-0000DF0C0000}"/>
    <cellStyle name="___retention_2007Test0725Rev1_update_2008Test 1120 prober _2009 ITRS TestTable(Handler)090505" xfId="850" xr:uid="{00000000-0005-0000-0000-0000E00C0000}"/>
    <cellStyle name="___retention_2007Test0725Rev1_update_2008Test 1120 prober _2009 ITRS TestTable(Handler)090505 2" xfId="6965" xr:uid="{00000000-0005-0000-0000-0000E10C0000}"/>
    <cellStyle name="___retention_2007Test0725Rev1_update_2008Test 1120 prober _Table Test-T8 RF updated 14 July 2009" xfId="851" xr:uid="{00000000-0005-0000-0000-0000E20C0000}"/>
    <cellStyle name="___retention_2007Test0725Rev1_update_2008Test 1120 prober _Table Test-T8 RF updated 14 July 2009 2" xfId="6966" xr:uid="{00000000-0005-0000-0000-0000E30C0000}"/>
    <cellStyle name="___retention_2007Test0725Rev1_update_2008Test0722" xfId="852" xr:uid="{00000000-0005-0000-0000-0000E40C0000}"/>
    <cellStyle name="___retention_2007Test0725Rev1_update_2008Test0722 2" xfId="6967" xr:uid="{00000000-0005-0000-0000-0000E50C0000}"/>
    <cellStyle name="___retention_2007Test0725Rev1_update_2008Test0722_2009 ITRS TestTable(Handler)090505" xfId="853" xr:uid="{00000000-0005-0000-0000-0000E60C0000}"/>
    <cellStyle name="___retention_2007Test0725Rev1_update_2008Test0722_2009 ITRS TestTable(Handler)090505 2" xfId="6968" xr:uid="{00000000-0005-0000-0000-0000E70C0000}"/>
    <cellStyle name="___retention_2007Test0725Rev1_update_2008Test0722_Table Test-T8 RF updated 14 July 2009" xfId="854" xr:uid="{00000000-0005-0000-0000-0000E80C0000}"/>
    <cellStyle name="___retention_2007Test0725Rev1_update_2008Test0722_Table Test-T8 RF updated 14 July 2009 2" xfId="6969" xr:uid="{00000000-0005-0000-0000-0000E90C0000}"/>
    <cellStyle name="___retention_2007Test0725Rev1_update_2008Test1215" xfId="855" xr:uid="{00000000-0005-0000-0000-0000EA0C0000}"/>
    <cellStyle name="___retention_2007Test0725Rev1_update_2008Test1215 2" xfId="6970" xr:uid="{00000000-0005-0000-0000-0000EB0C0000}"/>
    <cellStyle name="___retention_2007Test0725Rev1_update_2008Test1215_Table Test-T8 RF updated 14 July 2009" xfId="856" xr:uid="{00000000-0005-0000-0000-0000EC0C0000}"/>
    <cellStyle name="___retention_2007Test0725Rev1_update_2008Test1215_Table Test-T8 RF updated 14 July 2009 2" xfId="6971" xr:uid="{00000000-0005-0000-0000-0000ED0C0000}"/>
    <cellStyle name="___retention_2007Test0725Rev1_update_2008TestProposals_Handler_081208" xfId="857" xr:uid="{00000000-0005-0000-0000-0000EE0C0000}"/>
    <cellStyle name="___retention_2007Test0725Rev1_update_2008TestProposals_Handler_081208 2" xfId="6972" xr:uid="{00000000-0005-0000-0000-0000EF0C0000}"/>
    <cellStyle name="___retention_2007Test0725Rev1_update_2008TestProposals_Handler_081208_Table Test-T8 RF updated 14 July 2009" xfId="858" xr:uid="{00000000-0005-0000-0000-0000F00C0000}"/>
    <cellStyle name="___retention_2007Test0725Rev1_update_2008TestProposals_Handler_081208_Table Test-T8 RF updated 14 July 2009 2" xfId="6973" xr:uid="{00000000-0005-0000-0000-0000F10C0000}"/>
    <cellStyle name="___retention_2007Test0725Rev1_update_2009 ITRS TestTable(Handler)090505" xfId="859" xr:uid="{00000000-0005-0000-0000-0000F20C0000}"/>
    <cellStyle name="___retention_2007Test0725Rev1_update_2009 ITRS TestTable(Handler)090505 2" xfId="6974" xr:uid="{00000000-0005-0000-0000-0000F30C0000}"/>
    <cellStyle name="___retention_2007Test0725Rev1_update_2009 TR Tables_Factory Integration version 08-LSW" xfId="3605" xr:uid="{00000000-0005-0000-0000-0000F40C0000}"/>
    <cellStyle name="___retention_2007Test0725Rev1_update_2009 TR Tables_Factory Integration(20090806)_02A" xfId="3606" xr:uid="{00000000-0005-0000-0000-0000F50C0000}"/>
    <cellStyle name="___retention_2007Test0725Rev1_update_2009_INDEX" xfId="6975" xr:uid="{00000000-0005-0000-0000-0000F60C0000}"/>
    <cellStyle name="___retention_2007Test0725Rev1_update_2009_InterconnectTables_03032010" xfId="6976" xr:uid="{00000000-0005-0000-0000-0000F70C0000}"/>
    <cellStyle name="___retention_2007Test0725Rev1_update_2009Tables_FOCUS_B_ITRS" xfId="3607" xr:uid="{00000000-0005-0000-0000-0000F80C0000}"/>
    <cellStyle name="___retention_2007Test0725Rev1_update_2009Tables_FOCUS_B_itwg(Factory Integration)09" xfId="3608" xr:uid="{00000000-0005-0000-0000-0000F90C0000}"/>
    <cellStyle name="___retention_2007Test0725Rev1_update_2009Tables_Focus_B-LITH-US-Bussels-V3" xfId="3609" xr:uid="{00000000-0005-0000-0000-0000FA0C0000}"/>
    <cellStyle name="___retention_2007Test0725Rev1_update_2009Tables_Focus_B-LITH-US-V13b" xfId="3610" xr:uid="{00000000-0005-0000-0000-0000FB0C0000}"/>
    <cellStyle name="___retention_2007Test0725Rev1_update_2009Tables_FOCUS_C_ITRS-FEPITWG(LL edits)" xfId="9627" xr:uid="{00000000-0005-0000-0000-0000FC0C0000}"/>
    <cellStyle name="___retention_2007Test0725Rev1_update_2009Tables_FOCUS_C_ITRSV1" xfId="3611" xr:uid="{00000000-0005-0000-0000-0000FD0C0000}"/>
    <cellStyle name="___retention_2007Test0725Rev1_update_2009Tables_FOCUS_C_ITRSV3" xfId="3612" xr:uid="{00000000-0005-0000-0000-0000FE0C0000}"/>
    <cellStyle name="___retention_2007Test0725Rev1_update_2009Tables_FOCUS_D_ITRS-ITWG Copy 2010 V1" xfId="3613" xr:uid="{00000000-0005-0000-0000-0000FF0C0000}"/>
    <cellStyle name="___retention_2007Test0725Rev1_update_2009Tables_FOCUS_E_ITRS-AP and Interconnectv1" xfId="6977" xr:uid="{00000000-0005-0000-0000-0000000D0000}"/>
    <cellStyle name="___retention_2007Test0725Rev1_update_2009Tables_FOCUS_E_ITRS-Interconnect-DRAFT" xfId="6978" xr:uid="{00000000-0005-0000-0000-0000010D0000}"/>
    <cellStyle name="___retention_2007Test0725Rev1_update_2009Tables_ORTC_V5" xfId="3614" xr:uid="{00000000-0005-0000-0000-0000020D0000}"/>
    <cellStyle name="___retention_2007Test0725Rev1_update_2010-Update-PIDS-4B-lsw" xfId="9343" xr:uid="{00000000-0005-0000-0000-0000030D0000}"/>
    <cellStyle name="___retention_2007Test0725Rev1_update_2011_ORTC-2A" xfId="5709" xr:uid="{00000000-0005-0000-0000-0000040D0000}"/>
    <cellStyle name="___retention_2007Test0725Rev1_update_4FINAL2009Tables_ERD_Oct30_lsw" xfId="3615" xr:uid="{00000000-0005-0000-0000-0000050D0000}"/>
    <cellStyle name="___retention_2007Test0725Rev1_update_4FINAL2009Tables_ERD_Oct30_lsw2" xfId="3616" xr:uid="{00000000-0005-0000-0000-0000060D0000}"/>
    <cellStyle name="___retention_2007Test0725Rev1_update_ITRS 2010 NAND Flash table revision--LSW  (Revised 09-15-2010)" xfId="9628" xr:uid="{00000000-0005-0000-0000-0000070D0000}"/>
    <cellStyle name="___retention_2007Test0725Rev1_update_ITRS B)_Table_ver6_INTC1~6_021710_After_Telecon_Rev_Alexis-lswEDITORS-NOTES" xfId="6979" xr:uid="{00000000-0005-0000-0000-0000080D0000}"/>
    <cellStyle name="___retention_2007Test0725Rev1_update_ITRS EUV Mask WG Meeting with Proposals-2009" xfId="3617" xr:uid="{00000000-0005-0000-0000-0000090D0000}"/>
    <cellStyle name="___retention_2007Test0725Rev1_update_ITRS Optica Mask Table change note 200907011" xfId="3618" xr:uid="{00000000-0005-0000-0000-00000A0D0000}"/>
    <cellStyle name="___retention_2007Test0725Rev1_update_Litho_Challenges_2009_ITRS_Lith_Table_Summary-V5" xfId="3619" xr:uid="{00000000-0005-0000-0000-00000B0D0000}"/>
    <cellStyle name="___retention_2007Test0725Rev1_update_Table INTC6-Final from Italy" xfId="6980" xr:uid="{00000000-0005-0000-0000-00000C0D0000}"/>
    <cellStyle name="___retention_2007Test0725Rev1_update_Table Test-T11 Prober updated 08Jul09" xfId="860" xr:uid="{00000000-0005-0000-0000-00000D0D0000}"/>
    <cellStyle name="___retention_2007Test0725Rev1_update_Table Test-T11 Prober updated 08Jul09 2" xfId="6981" xr:uid="{00000000-0005-0000-0000-00000E0D0000}"/>
    <cellStyle name="___retention_2007Test0725Rev1_update_Table Test-T8 RF updated 14 July 2009" xfId="861" xr:uid="{00000000-0005-0000-0000-00000F0D0000}"/>
    <cellStyle name="___retention_2007Test0725Rev1_update_Table Test-T8 RF updated 14 July 2009 2" xfId="6982" xr:uid="{00000000-0005-0000-0000-0000100D0000}"/>
    <cellStyle name="___retention_2007Test0725Rev1_update_Table-PIDS4-LSW" xfId="9344" xr:uid="{00000000-0005-0000-0000-0000110D0000}"/>
    <cellStyle name="___retention_2007Test0725Rev1_update_Test_Tables_20081208" xfId="862" xr:uid="{00000000-0005-0000-0000-0000120D0000}"/>
    <cellStyle name="___retention_2007Test0725Rev1_update_Test_Tables_20081208 2" xfId="6983" xr:uid="{00000000-0005-0000-0000-0000130D0000}"/>
    <cellStyle name="___retention_2007Test0725Rev1_update_Test_Tables_20081208 Korea feedback_08081225 " xfId="863" xr:uid="{00000000-0005-0000-0000-0000140D0000}"/>
    <cellStyle name="___retention_2007Test0725Rev1_update_Test_Tables_20081208 Korea feedback_08081225  2" xfId="6984" xr:uid="{00000000-0005-0000-0000-0000150D0000}"/>
    <cellStyle name="___retention_2007Test0725Rev1_update_Test_Tables_20081208 Korea feedback_08081225 _Table Test-T8 RF updated 14 July 2009" xfId="864" xr:uid="{00000000-0005-0000-0000-0000160D0000}"/>
    <cellStyle name="___retention_2007Test0725Rev1_update_Test_Tables_20081208 Korea feedback_08081225 _Table Test-T8 RF updated 14 July 2009 2" xfId="6985" xr:uid="{00000000-0005-0000-0000-0000170D0000}"/>
    <cellStyle name="___retention_2007Test0725Rev1_update_Test_Tables_20081208_Table Test-T8 RF updated 14 July 2009" xfId="865" xr:uid="{00000000-0005-0000-0000-0000180D0000}"/>
    <cellStyle name="___retention_2007Test0725Rev1_update_Test_Tables_20081208_Table Test-T8 RF updated 14 July 2009 2" xfId="6986" xr:uid="{00000000-0005-0000-0000-0000190D0000}"/>
    <cellStyle name="___retention_2007Test0725Rev1_update_Test_Tables_20081231プローブカード案" xfId="866" xr:uid="{00000000-0005-0000-0000-00001A0D0000}"/>
    <cellStyle name="___retention_2007Test0725Rev1_update_Test_Tables_20081231プローブカード案 2" xfId="6987" xr:uid="{00000000-0005-0000-0000-00001B0D0000}"/>
    <cellStyle name="___retention_2007Test0725Rev1_update_Test_Tables_20081231プローブカード案_Table Test-T8 RF updated 14 July 2009" xfId="867" xr:uid="{00000000-0005-0000-0000-00001C0D0000}"/>
    <cellStyle name="___retention_2007Test0725Rev1_update_Test_Tables_20081231プローブカード案_Table Test-T8 RF updated 14 July 2009 2" xfId="6988" xr:uid="{00000000-0005-0000-0000-00001D0D0000}"/>
    <cellStyle name="___retention_2007Test0725Rev1_update_Test_Tables_20090113プローブカード案2" xfId="868" xr:uid="{00000000-0005-0000-0000-00001E0D0000}"/>
    <cellStyle name="___retention_2007Test0725Rev1_update_Test_Tables_20090113プローブカード案2 2" xfId="6989" xr:uid="{00000000-0005-0000-0000-00001F0D0000}"/>
    <cellStyle name="___retention_2007Test0725Rev1_update_Test_Tables_20090113プローブカード案2_Table Test-T8 RF updated 14 July 2009" xfId="869" xr:uid="{00000000-0005-0000-0000-0000200D0000}"/>
    <cellStyle name="___retention_2007Test0725Rev1_update_Test_Tables_20090113プローブカード案2_Table Test-T8 RF updated 14 July 2009 2" xfId="6990" xr:uid="{00000000-0005-0000-0000-0000210D0000}"/>
    <cellStyle name="___retention_2007Test0725Rev1_update_Test_Tables_20090113プローブカード案3" xfId="870" xr:uid="{00000000-0005-0000-0000-0000220D0000}"/>
    <cellStyle name="___retention_2007Test0725Rev1_update_Test_Tables_20090113プローブカード案3 2" xfId="6991" xr:uid="{00000000-0005-0000-0000-0000230D0000}"/>
    <cellStyle name="___retention_2007Test0725Rev1_update_Test_Tables_20090113プローブカード案3_Table Test-T8 RF updated 14 July 2009" xfId="871" xr:uid="{00000000-0005-0000-0000-0000240D0000}"/>
    <cellStyle name="___retention_2007Test0725Rev1_update_Test_Tables_20090113プローブカード案3_Table Test-T8 RF updated 14 July 2009 2" xfId="6992" xr:uid="{00000000-0005-0000-0000-0000250D0000}"/>
    <cellStyle name="___retention_2007Test0725Rev1_update_To Linda ITRS_NILb (2)" xfId="3620" xr:uid="{00000000-0005-0000-0000-0000260D0000}"/>
    <cellStyle name="___retention_2007Test0725Rev1_update_見直しfor2009：2007Test0829_SoC&amp;Logic" xfId="872" xr:uid="{00000000-0005-0000-0000-0000270D0000}"/>
    <cellStyle name="___retention_2007Test0725Rev1_update_見直しfor2009：2007Test0829_SoC&amp;Logic 2" xfId="6993" xr:uid="{00000000-0005-0000-0000-0000280D0000}"/>
    <cellStyle name="___retention_2007Test0725Rev1_update_見直しfor2009：2007Test0829_SoC&amp;Logic(0707会議後)" xfId="873" xr:uid="{00000000-0005-0000-0000-0000290D0000}"/>
    <cellStyle name="___retention_2007Test0725Rev1_update_見直しfor2009：2007Test0829_SoC&amp;Logic(0707会議後) 2" xfId="6994" xr:uid="{00000000-0005-0000-0000-00002A0D0000}"/>
    <cellStyle name="___retention_2008 Factory Integration Updates_Final" xfId="874" xr:uid="{00000000-0005-0000-0000-00002B0D0000}"/>
    <cellStyle name="___retention_2008 Factory Integration Updates_Final 2" xfId="10090" xr:uid="{00000000-0005-0000-0000-00002C0D0000}"/>
    <cellStyle name="___retention_2008 Factory Integration Updates_Final 3" xfId="3621" xr:uid="{00000000-0005-0000-0000-00002D0D0000}"/>
    <cellStyle name="___retention_2008 Factory Integration Updates_Final_2008Tables_FOCUS_ERM-ERD-FEP-LITH-INTC-FAC-AP_DRAFTv7" xfId="875" xr:uid="{00000000-0005-0000-0000-00002E0D0000}"/>
    <cellStyle name="___retention_2008 Factory Integration Updates_Final_2008Tables_FOCUS_ERM-ERD-FEP-LITH-INTC-FAC-AP_DRAFTv7 2" xfId="9484" xr:uid="{00000000-0005-0000-0000-00002F0D0000}"/>
    <cellStyle name="___retention_2008 Factory Integration Updates_Final_2008Tables_FOCUS_ERM-ERD-FEP-LITH-INTC-FAC-AP_DRAFTv7 3" xfId="3622" xr:uid="{00000000-0005-0000-0000-0000300D0000}"/>
    <cellStyle name="___retention_2008 Factory Integration Updates_Final_2008Tables_FOCUS_ERM-ERD-FEP-LITH-INTC-FAC-AP_DRAFTv7_2009 TR Tables_Factory Integration version 08-LSW" xfId="3623" xr:uid="{00000000-0005-0000-0000-0000310D0000}"/>
    <cellStyle name="___retention_2008 Factory Integration Updates_Final_2008Tables_FOCUS_ERM-ERD-FEP-LITH-INTC-FAC-AP_DRAFTv7_2009 TR Tables_Factory Integration(20090806)_02A" xfId="3624" xr:uid="{00000000-0005-0000-0000-0000320D0000}"/>
    <cellStyle name="___retention_2008 Factory Integration Updates_Final_2008Tables_FOCUS_ERM-ERD-FEP-LITH-INTC-FAC-AP_DRAFTv7_2009_INDEX" xfId="6995" xr:uid="{00000000-0005-0000-0000-0000330D0000}"/>
    <cellStyle name="___retention_2008 Factory Integration Updates_Final_2008Tables_FOCUS_ERM-ERD-FEP-LITH-INTC-FAC-AP_DRAFTv7_2009_InterconnectTables_03032010" xfId="6996" xr:uid="{00000000-0005-0000-0000-0000340D0000}"/>
    <cellStyle name="___retention_2008 Factory Integration Updates_Final_2008Tables_FOCUS_ERM-ERD-FEP-LITH-INTC-FAC-AP_DRAFTv7_2009Tables_FOCUS_B_ITRS" xfId="3625" xr:uid="{00000000-0005-0000-0000-0000350D0000}"/>
    <cellStyle name="___retention_2008 Factory Integration Updates_Final_2008Tables_FOCUS_ERM-ERD-FEP-LITH-INTC-FAC-AP_DRAFTv7_2009Tables_FOCUS_B_itwg(Factory Integration)09" xfId="3626" xr:uid="{00000000-0005-0000-0000-0000360D0000}"/>
    <cellStyle name="___retention_2008 Factory Integration Updates_Final_2008Tables_FOCUS_ERM-ERD-FEP-LITH-INTC-FAC-AP_DRAFTv7_2009Tables_Focus_B-LITH-US-Bussels-V3" xfId="3627" xr:uid="{00000000-0005-0000-0000-0000370D0000}"/>
    <cellStyle name="___retention_2008 Factory Integration Updates_Final_2008Tables_FOCUS_ERM-ERD-FEP-LITH-INTC-FAC-AP_DRAFTv7_2009Tables_Focus_B-LITH-US-V13b" xfId="3628" xr:uid="{00000000-0005-0000-0000-0000380D0000}"/>
    <cellStyle name="___retention_2008 Factory Integration Updates_Final_2008Tables_FOCUS_ERM-ERD-FEP-LITH-INTC-FAC-AP_DRAFTv7_2009Tables_FOCUS_C_ITRS-FEPITWG(LL edits)" xfId="9924" xr:uid="{00000000-0005-0000-0000-0000390D0000}"/>
    <cellStyle name="___retention_2008 Factory Integration Updates_Final_2008Tables_FOCUS_ERM-ERD-FEP-LITH-INTC-FAC-AP_DRAFTv7_2009Tables_FOCUS_C_ITRSV1" xfId="3629" xr:uid="{00000000-0005-0000-0000-00003A0D0000}"/>
    <cellStyle name="___retention_2008 Factory Integration Updates_Final_2008Tables_FOCUS_ERM-ERD-FEP-LITH-INTC-FAC-AP_DRAFTv7_2009Tables_FOCUS_C_ITRSV3" xfId="3630" xr:uid="{00000000-0005-0000-0000-00003B0D0000}"/>
    <cellStyle name="___retention_2008 Factory Integration Updates_Final_2008Tables_FOCUS_ERM-ERD-FEP-LITH-INTC-FAC-AP_DRAFTv7_2009Tables_FOCUS_D_ITRS-ITWG Copy 2010 V1" xfId="3631" xr:uid="{00000000-0005-0000-0000-00003C0D0000}"/>
    <cellStyle name="___retention_2008 Factory Integration Updates_Final_2008Tables_FOCUS_ERM-ERD-FEP-LITH-INTC-FAC-AP_DRAFTv7_2009Tables_FOCUS_E_ITRS-AP and Interconnectv1" xfId="6997" xr:uid="{00000000-0005-0000-0000-00003D0D0000}"/>
    <cellStyle name="___retention_2008 Factory Integration Updates_Final_2008Tables_FOCUS_ERM-ERD-FEP-LITH-INTC-FAC-AP_DRAFTv7_2009Tables_FOCUS_E_ITRS-Interconnect-DRAFT" xfId="6998" xr:uid="{00000000-0005-0000-0000-00003E0D0000}"/>
    <cellStyle name="___retention_2008 Factory Integration Updates_Final_2008Tables_FOCUS_ERM-ERD-FEP-LITH-INTC-FAC-AP_DRAFTv7_2009Tables_ORTC_V5" xfId="3632" xr:uid="{00000000-0005-0000-0000-00003F0D0000}"/>
    <cellStyle name="___retention_2008 Factory Integration Updates_Final_2008Tables_FOCUS_ERM-ERD-FEP-LITH-INTC-FAC-AP_DRAFTv7_2010-Update-PIDS-4B-lsw" xfId="9925" xr:uid="{00000000-0005-0000-0000-0000400D0000}"/>
    <cellStyle name="___retention_2008 Factory Integration Updates_Final_2008Tables_FOCUS_ERM-ERD-FEP-LITH-INTC-FAC-AP_DRAFTv7_2011_ORTC-2A" xfId="5710" xr:uid="{00000000-0005-0000-0000-0000410D0000}"/>
    <cellStyle name="___retention_2008 Factory Integration Updates_Final_2008Tables_FOCUS_ERM-ERD-FEP-LITH-INTC-FAC-AP_DRAFTv7_4FINAL2009Tables_ERD_Oct30_lsw" xfId="3633" xr:uid="{00000000-0005-0000-0000-0000420D0000}"/>
    <cellStyle name="___retention_2008 Factory Integration Updates_Final_2008Tables_FOCUS_ERM-ERD-FEP-LITH-INTC-FAC-AP_DRAFTv7_4FINAL2009Tables_ERD_Oct30_lsw2" xfId="3634" xr:uid="{00000000-0005-0000-0000-0000430D0000}"/>
    <cellStyle name="___retention_2008 Factory Integration Updates_Final_2008Tables_FOCUS_ERM-ERD-FEP-LITH-INTC-FAC-AP_DRAFTv7_ITRS 2010 NAND Flash table revision--LSW  (Revised 09-15-2010)" xfId="10181" xr:uid="{00000000-0005-0000-0000-0000440D0000}"/>
    <cellStyle name="___retention_2008 Factory Integration Updates_Final_2008Tables_FOCUS_ERM-ERD-FEP-LITH-INTC-FAC-AP_DRAFTv7_ITRS B)_Table_ver6_INTC1~6_021710_After_Telecon_Rev_Alexis-lswEDITORS-NOTES" xfId="6999" xr:uid="{00000000-0005-0000-0000-0000450D0000}"/>
    <cellStyle name="___retention_2008 Factory Integration Updates_Final_2008Tables_FOCUS_ERM-ERD-FEP-LITH-INTC-FAC-AP_DRAFTv7_ITRS EUV Mask WG Meeting with Proposals-2009" xfId="3635" xr:uid="{00000000-0005-0000-0000-0000460D0000}"/>
    <cellStyle name="___retention_2008 Factory Integration Updates_Final_2008Tables_FOCUS_ERM-ERD-FEP-LITH-INTC-FAC-AP_DRAFTv7_ITRS Optica Mask Table change note 200907011" xfId="3636" xr:uid="{00000000-0005-0000-0000-0000470D0000}"/>
    <cellStyle name="___retention_2008 Factory Integration Updates_Final_2008Tables_FOCUS_ERM-ERD-FEP-LITH-INTC-FAC-AP_DRAFTv7_Litho_Challenges_2009_ITRS_Lith_Table_Summary-V5" xfId="3637" xr:uid="{00000000-0005-0000-0000-0000480D0000}"/>
    <cellStyle name="___retention_2008 Factory Integration Updates_Final_2008Tables_FOCUS_ERM-ERD-FEP-LITH-INTC-FAC-AP_DRAFTv7_Table INTC6-Final from Italy" xfId="7000" xr:uid="{00000000-0005-0000-0000-0000490D0000}"/>
    <cellStyle name="___retention_2008 Factory Integration Updates_Final_2008Tables_FOCUS_ERM-ERD-FEP-LITH-INTC-FAC-AP_DRAFTv7_Table-PIDS4-LSW" xfId="10250" xr:uid="{00000000-0005-0000-0000-00004A0D0000}"/>
    <cellStyle name="___retention_2008 Factory Integration Updates_Final_2008Tables_FOCUS_ERM-ERD-FEP-LITH-INTC-FAC-AP_DRAFTv7_To Linda ITRS_NILb (2)" xfId="3638" xr:uid="{00000000-0005-0000-0000-00004B0D0000}"/>
    <cellStyle name="___retention_2008 Factory Integration Updates_Final_2009 TR Tables_Factory Integration version 08-LSW" xfId="3639" xr:uid="{00000000-0005-0000-0000-00004C0D0000}"/>
    <cellStyle name="___retention_2008 Factory Integration Updates_Final_2009 TR Tables_Factory Integration(20090806)_02A" xfId="3640" xr:uid="{00000000-0005-0000-0000-00004D0D0000}"/>
    <cellStyle name="___retention_2008 Factory Integration Updates_Final_2009_INDEX" xfId="7001" xr:uid="{00000000-0005-0000-0000-00004E0D0000}"/>
    <cellStyle name="___retention_2008 Factory Integration Updates_Final_2009_InterconnectTables_03032010" xfId="7002" xr:uid="{00000000-0005-0000-0000-00004F0D0000}"/>
    <cellStyle name="___retention_2008 Factory Integration Updates_Final_2009Tables_FOCUS_B_ITRS" xfId="3641" xr:uid="{00000000-0005-0000-0000-0000500D0000}"/>
    <cellStyle name="___retention_2008 Factory Integration Updates_Final_2009Tables_FOCUS_B_itwg(Factory Integration)09" xfId="3642" xr:uid="{00000000-0005-0000-0000-0000510D0000}"/>
    <cellStyle name="___retention_2008 Factory Integration Updates_Final_2009Tables_Focus_B-LITH-US-Bussels-V3" xfId="3643" xr:uid="{00000000-0005-0000-0000-0000520D0000}"/>
    <cellStyle name="___retention_2008 Factory Integration Updates_Final_2009Tables_Focus_B-LITH-US-V13b" xfId="3644" xr:uid="{00000000-0005-0000-0000-0000530D0000}"/>
    <cellStyle name="___retention_2008 Factory Integration Updates_Final_2009Tables_FOCUS_C_ITRS-FEPITWG(LL edits)" xfId="9926" xr:uid="{00000000-0005-0000-0000-0000540D0000}"/>
    <cellStyle name="___retention_2008 Factory Integration Updates_Final_2009Tables_FOCUS_C_ITRSV1" xfId="3645" xr:uid="{00000000-0005-0000-0000-0000550D0000}"/>
    <cellStyle name="___retention_2008 Factory Integration Updates_Final_2009Tables_FOCUS_C_ITRSV3" xfId="3646" xr:uid="{00000000-0005-0000-0000-0000560D0000}"/>
    <cellStyle name="___retention_2008 Factory Integration Updates_Final_2009Tables_FOCUS_D_ITRS-ITWG Copy 2010 V1" xfId="3647" xr:uid="{00000000-0005-0000-0000-0000570D0000}"/>
    <cellStyle name="___retention_2008 Factory Integration Updates_Final_2009Tables_FOCUS_E_ITRS-AP and Interconnectv1" xfId="7003" xr:uid="{00000000-0005-0000-0000-0000580D0000}"/>
    <cellStyle name="___retention_2008 Factory Integration Updates_Final_2009Tables_FOCUS_E_ITRS-Interconnect-DRAFT" xfId="7004" xr:uid="{00000000-0005-0000-0000-0000590D0000}"/>
    <cellStyle name="___retention_2008 Factory Integration Updates_Final_2009Tables_ORTC_V5" xfId="3648" xr:uid="{00000000-0005-0000-0000-00005A0D0000}"/>
    <cellStyle name="___retention_2008 Factory Integration Updates_Final_2010-Update-PIDS-4B-lsw" xfId="9927" xr:uid="{00000000-0005-0000-0000-00005B0D0000}"/>
    <cellStyle name="___retention_2008 Factory Integration Updates_Final_2011_ORTC-2A" xfId="5711" xr:uid="{00000000-0005-0000-0000-00005C0D0000}"/>
    <cellStyle name="___retention_2008 Factory Integration Updates_Final_4FINAL2009Tables_ERD_Oct30_lsw" xfId="3649" xr:uid="{00000000-0005-0000-0000-00005D0D0000}"/>
    <cellStyle name="___retention_2008 Factory Integration Updates_Final_4FINAL2009Tables_ERD_Oct30_lsw2" xfId="3650" xr:uid="{00000000-0005-0000-0000-00005E0D0000}"/>
    <cellStyle name="___retention_2008 Factory Integration Updates_Final_ITRS 2010 NAND Flash table revision--LSW  (Revised 09-15-2010)" xfId="9345" xr:uid="{00000000-0005-0000-0000-00005F0D0000}"/>
    <cellStyle name="___retention_2008 Factory Integration Updates_Final_ITRS B)_Table_ver6_INTC1~6_021710_After_Telecon_Rev_Alexis-lswEDITORS-NOTES" xfId="7005" xr:uid="{00000000-0005-0000-0000-0000600D0000}"/>
    <cellStyle name="___retention_2008 Factory Integration Updates_Final_ITRS EUV Mask WG Meeting with Proposals-2009" xfId="3651" xr:uid="{00000000-0005-0000-0000-0000610D0000}"/>
    <cellStyle name="___retention_2008 Factory Integration Updates_Final_ITRS Optica Mask Table change note 200907011" xfId="3652" xr:uid="{00000000-0005-0000-0000-0000620D0000}"/>
    <cellStyle name="___retention_2008 Factory Integration Updates_Final_Litho_Challenges_2009_ITRS_Lith_Table_Summary-V5" xfId="3653" xr:uid="{00000000-0005-0000-0000-0000630D0000}"/>
    <cellStyle name="___retention_2008 Factory Integration Updates_Final_Table INTC6-Final from Italy" xfId="7006" xr:uid="{00000000-0005-0000-0000-0000640D0000}"/>
    <cellStyle name="___retention_2008 Factory Integration Updates_Final_Table-PIDS4-LSW" xfId="9346" xr:uid="{00000000-0005-0000-0000-0000650D0000}"/>
    <cellStyle name="___retention_2008 Factory Integration Updates_Final_To Linda ITRS_NILb (2)" xfId="3654" xr:uid="{00000000-0005-0000-0000-0000660D0000}"/>
    <cellStyle name="___retention_2008TestProposals_STRJ+SEAJ" xfId="876" xr:uid="{00000000-0005-0000-0000-0000670D0000}"/>
    <cellStyle name="___retention_2008TestProposals_STRJ+SEAJ 2" xfId="7007" xr:uid="{00000000-0005-0000-0000-0000680D0000}"/>
    <cellStyle name="___retention_2008TestProposals_STRJ+SEAJ_2009 ITRS TestTable(Handler)090505" xfId="877" xr:uid="{00000000-0005-0000-0000-0000690D0000}"/>
    <cellStyle name="___retention_2008TestProposals_STRJ+SEAJ_2009 ITRS TestTable(Handler)090505 2" xfId="7008" xr:uid="{00000000-0005-0000-0000-00006A0D0000}"/>
    <cellStyle name="___retention_2008TestProposals_STRJ+SEAJ_Table Test-T8 RF updated 14 July 2009" xfId="878" xr:uid="{00000000-0005-0000-0000-00006B0D0000}"/>
    <cellStyle name="___retention_2008TestProposals_STRJ+SEAJ_Table Test-T8 RF updated 14 July 2009 2" xfId="7009" xr:uid="{00000000-0005-0000-0000-00006C0D0000}"/>
    <cellStyle name="___retention_2009 ERM Challenges 091509 Rev 1lsw" xfId="3655" xr:uid="{00000000-0005-0000-0000-00006D0D0000}"/>
    <cellStyle name="___retention_2009 ERM Challenges 091509 Rev 1lsw 2" xfId="5631" xr:uid="{00000000-0005-0000-0000-00006E0D0000}"/>
    <cellStyle name="___retention_2009 ERM Challenges 091509 Rev 1lsw_ITRS 2010 NAND Flash table revision--LSW  (Revised 09-15-2010)" xfId="9347" xr:uid="{00000000-0005-0000-0000-00006F0D0000}"/>
    <cellStyle name="___retention_2009 ERM Challenges 091509 Rev 1lsw_Sheet1" xfId="3656" xr:uid="{00000000-0005-0000-0000-0000700D0000}"/>
    <cellStyle name="___retention_2009 ERM Challenges 091509 Rev 1lsw_To Linda ITRS_NILb (2)" xfId="3657" xr:uid="{00000000-0005-0000-0000-0000710D0000}"/>
    <cellStyle name="___retention_2009 ERM Challenges 091509 Rev 1lsw_Xl0000033" xfId="9188" xr:uid="{00000000-0005-0000-0000-0000720D0000}"/>
    <cellStyle name="___retention_2009 ERM Challenges 111309  DH" xfId="3658" xr:uid="{00000000-0005-0000-0000-0000730D0000}"/>
    <cellStyle name="___retention_2009 ERM Challenges 111309  DH 2" xfId="5632" xr:uid="{00000000-0005-0000-0000-0000740D0000}"/>
    <cellStyle name="___retention_2009 ERM Challenges 111309  DH_ITRS 2010 NAND Flash table revision--LSW  (Revised 09-15-2010)" xfId="9348" xr:uid="{00000000-0005-0000-0000-0000750D0000}"/>
    <cellStyle name="___retention_2009 ERM Challenges 111309  DH_Sheet1" xfId="3659" xr:uid="{00000000-0005-0000-0000-0000760D0000}"/>
    <cellStyle name="___retention_2009 ERM Challenges 111309  DH_To Linda ITRS_NILb (2)" xfId="3660" xr:uid="{00000000-0005-0000-0000-0000770D0000}"/>
    <cellStyle name="___retention_2009 ERM Challenges 111309  DH_Xl0000033" xfId="9189" xr:uid="{00000000-0005-0000-0000-0000780D0000}"/>
    <cellStyle name="___retention_2009_INDEX" xfId="7010" xr:uid="{00000000-0005-0000-0000-0000790D0000}"/>
    <cellStyle name="___retention_2009Tables_FOCUS_C_ITRSV1" xfId="3661" xr:uid="{00000000-0005-0000-0000-00007A0D0000}"/>
    <cellStyle name="___retention_2009Tables_FOCUS_C_ITRSV1 2" xfId="5645" xr:uid="{00000000-0005-0000-0000-00007B0D0000}"/>
    <cellStyle name="___retention_2009Tables_FOCUS_C_ITRSV1_ITRS 2010 NAND Flash table revision--LSW  (Revised 09-15-2010)" xfId="10251" xr:uid="{00000000-0005-0000-0000-00007C0D0000}"/>
    <cellStyle name="___retention_2009Tables_FOCUS_C_ITRSV1_Sheet1" xfId="3662" xr:uid="{00000000-0005-0000-0000-00007D0D0000}"/>
    <cellStyle name="___retention_2009Tables_FOCUS_C_ITRSV1_To Linda ITRS_NILb (2)" xfId="3663" xr:uid="{00000000-0005-0000-0000-00007E0D0000}"/>
    <cellStyle name="___retention_2009Tables_FOCUS_C_ITRSV1_Xl0000033" xfId="9190" xr:uid="{00000000-0005-0000-0000-00007F0D0000}"/>
    <cellStyle name="___retention_2009Tables_ORTC_V5" xfId="3664" xr:uid="{00000000-0005-0000-0000-0000800D0000}"/>
    <cellStyle name="___retention_2009Tables_ORTC_V5 2" xfId="5646" xr:uid="{00000000-0005-0000-0000-0000810D0000}"/>
    <cellStyle name="___retention_2009Tables_ORTC_V5_ITRS 2010 NAND Flash table revision--LSW  (Revised 09-15-2010)" xfId="10252" xr:uid="{00000000-0005-0000-0000-0000820D0000}"/>
    <cellStyle name="___retention_2009Tables_ORTC_V5_Sheet1" xfId="3665" xr:uid="{00000000-0005-0000-0000-0000830D0000}"/>
    <cellStyle name="___retention_2009Tables_ORTC_V5_To Linda ITRS_NILb (2)" xfId="3666" xr:uid="{00000000-0005-0000-0000-0000840D0000}"/>
    <cellStyle name="___retention_2009Tables_ORTC_V5_Xl0000033" xfId="9191" xr:uid="{00000000-0005-0000-0000-0000850D0000}"/>
    <cellStyle name="___retention_2009TestTables082709-FinalDraft" xfId="879" xr:uid="{00000000-0005-0000-0000-0000860D0000}"/>
    <cellStyle name="___retention_2009TestTables082709-FinalDraft 2" xfId="7011" xr:uid="{00000000-0005-0000-0000-0000870D0000}"/>
    <cellStyle name="___retention_2009TestTables082709-FinalDraft_LSW" xfId="880" xr:uid="{00000000-0005-0000-0000-0000880D0000}"/>
    <cellStyle name="___retention_2009TestTables082709-FinalDraft_LSW 2" xfId="7012" xr:uid="{00000000-0005-0000-0000-0000890D0000}"/>
    <cellStyle name="___retention_2010_LITH3-Requirements" xfId="3667" xr:uid="{00000000-0005-0000-0000-00008A0D0000}"/>
    <cellStyle name="___retention_2010_LITH3-Requirements 2" xfId="5647" xr:uid="{00000000-0005-0000-0000-00008B0D0000}"/>
    <cellStyle name="___retention_2010_LITH3-Requirements_Sheet1" xfId="3668" xr:uid="{00000000-0005-0000-0000-00008C0D0000}"/>
    <cellStyle name="___retention_2010_LITH3-Requirements_Xl0000033" xfId="9192" xr:uid="{00000000-0005-0000-0000-00008D0D0000}"/>
    <cellStyle name="___retention_FEPTablesJul19" xfId="881" xr:uid="{00000000-0005-0000-0000-00008E0D0000}"/>
    <cellStyle name="___retention_FEPTablesJul19 2" xfId="882" xr:uid="{00000000-0005-0000-0000-00008F0D0000}"/>
    <cellStyle name="___retention_FEPTablesJul19 2 2" xfId="10679" xr:uid="{00000000-0005-0000-0000-00008F0D0000}"/>
    <cellStyle name="___retention_FEPTablesJul19_2005Tables_CrossTWGv1P_for YIELD_AAupdate_082305" xfId="883" xr:uid="{00000000-0005-0000-0000-0000900D0000}"/>
    <cellStyle name="___retention_FEPTablesJul19_2005Tables_CrossTWGv1P_for YIELD_AAupdate_082305 2" xfId="10091" xr:uid="{00000000-0005-0000-0000-0000910D0000}"/>
    <cellStyle name="___retention_FEPTablesJul19_2005Tables_CrossTWGv1P_for YIELD_AAupdate_082305 3" xfId="3669" xr:uid="{00000000-0005-0000-0000-0000920D0000}"/>
    <cellStyle name="___retention_FEPTablesJul19_2005Tables_CrossTWGv1P_for YIELD_AAupdate_082305_2007_CTSG1_FocusTWGs-test_STRJ(SOC)" xfId="884" xr:uid="{00000000-0005-0000-0000-0000930D0000}"/>
    <cellStyle name="___retention_FEPTablesJul19_2005Tables_CrossTWGv1P_for YIELD_AAupdate_082305_2007_CTSG1_FocusTWGs-test_STRJ(SOC) 2" xfId="9485" xr:uid="{00000000-0005-0000-0000-0000940D0000}"/>
    <cellStyle name="___retention_FEPTablesJul19_2005Tables_CrossTWGv1P_for YIELD_AAupdate_082305_2007_CTSG1_FocusTWGs-test_STRJ(SOC) 3" xfId="3670" xr:uid="{00000000-0005-0000-0000-0000950D0000}"/>
    <cellStyle name="___retention_FEPTablesJul19_2005Tables_CrossTWGv1P_for YIELD_AAupdate_082305_2007_CTSG1_FocusTWGs-test_STRJ(SOC)_2007Test_SoC_0618" xfId="885" xr:uid="{00000000-0005-0000-0000-0000960D0000}"/>
    <cellStyle name="___retention_FEPTablesJul19_2005Tables_CrossTWGv1P_for YIELD_AAupdate_082305_2007_CTSG1_FocusTWGs-test_STRJ(SOC)_2007Test_SoC_0618 2" xfId="9486" xr:uid="{00000000-0005-0000-0000-0000970D0000}"/>
    <cellStyle name="___retention_FEPTablesJul19_2005Tables_CrossTWGv1P_for YIELD_AAupdate_082305_2007_CTSG1_FocusTWGs-test_STRJ(SOC)_2007Test_SoC_0618 3" xfId="3671" xr:uid="{00000000-0005-0000-0000-0000980D0000}"/>
    <cellStyle name="___retention_FEPTablesJul19_2005Tables_CrossTWGv1P_for YIELD_AAupdate_082305_2007_CTSG1_FocusTWGs-test_STRJ(SOC)_2007Test_SoC_0618_2008Tables_FOCUS_ERM-ERD-FEP-LITH-INTC-FAC-AP_DRAFTv7" xfId="886" xr:uid="{00000000-0005-0000-0000-0000990D0000}"/>
    <cellStyle name="___retention_FEPTablesJul19_2005Tables_CrossTWGv1P_for YIELD_AAupdate_082305_2007_CTSG1_FocusTWGs-test_STRJ(SOC)_2007Test_SoC_0618_2008Tables_FOCUS_ERM-ERD-FEP-LITH-INTC-FAC-AP_DRAFTv7 2" xfId="9487" xr:uid="{00000000-0005-0000-0000-00009A0D0000}"/>
    <cellStyle name="___retention_FEPTablesJul19_2005Tables_CrossTWGv1P_for YIELD_AAupdate_082305_2007_CTSG1_FocusTWGs-test_STRJ(SOC)_2007Test_SoC_0618_2008Tables_FOCUS_ERM-ERD-FEP-LITH-INTC-FAC-AP_DRAFTv7 3" xfId="3672" xr:uid="{00000000-0005-0000-0000-00009B0D0000}"/>
    <cellStyle name="___retention_FEPTablesJul19_2005Tables_CrossTWGv1P_for YIELD_AAupdate_082305_2007_CTSG1_FocusTWGs-test_STRJ(SOC)_2007Test_SoC_0618_2008Tables_FOCUS_ERM-ERD-FEP-LITH-INTC-FAC-AP_DRAFTv7_2009 TR Tables_Factory Integration version 08-LSW" xfId="3673" xr:uid="{00000000-0005-0000-0000-00009C0D0000}"/>
    <cellStyle name="___retention_FEPTablesJul19_2005Tables_CrossTWGv1P_for YIELD_AAupdate_082305_2007_CTSG1_FocusTWGs-test_STRJ(SOC)_2007Test_SoC_0618_2008Tables_FOCUS_ERM-ERD-FEP-LITH-INTC-FAC-AP_DRAFTv7_2009 TR Tables_Factory Integration(20090806)_02A" xfId="3674" xr:uid="{00000000-0005-0000-0000-00009D0D0000}"/>
    <cellStyle name="___retention_FEPTablesJul19_2005Tables_CrossTWGv1P_for YIELD_AAupdate_082305_2007_CTSG1_FocusTWGs-test_STRJ(SOC)_2007Test_SoC_0618_2008Tables_FOCUS_ERM-ERD-FEP-LITH-INTC-FAC-AP_DRAFTv7_2009_INDEX" xfId="7013" xr:uid="{00000000-0005-0000-0000-00009E0D0000}"/>
    <cellStyle name="___retention_FEPTablesJul19_2005Tables_CrossTWGv1P_for YIELD_AAupdate_082305_2007_CTSG1_FocusTWGs-test_STRJ(SOC)_2007Test_SoC_0618_2008Tables_FOCUS_ERM-ERD-FEP-LITH-INTC-FAC-AP_DRAFTv7_2009_InterconnectTables_03032010" xfId="7014" xr:uid="{00000000-0005-0000-0000-00009F0D0000}"/>
    <cellStyle name="___retention_FEPTablesJul19_2005Tables_CrossTWGv1P_for YIELD_AAupdate_082305_2007_CTSG1_FocusTWGs-test_STRJ(SOC)_2007Test_SoC_0618_2008Tables_FOCUS_ERM-ERD-FEP-LITH-INTC-FAC-AP_DRAFTv7_2009Tables_FOCUS_B_ITRS" xfId="3675" xr:uid="{00000000-0005-0000-0000-0000A00D0000}"/>
    <cellStyle name="___retention_FEPTablesJul19_2005Tables_CrossTWGv1P_for YIELD_AAupdate_082305_2007_CTSG1_FocusTWGs-test_STRJ(SOC)_2007Test_SoC_0618_2008Tables_FOCUS_ERM-ERD-FEP-LITH-INTC-FAC-AP_DRAFTv7_2009Tables_FOCUS_B_itwg(Factory Integration)09" xfId="3676" xr:uid="{00000000-0005-0000-0000-0000A10D0000}"/>
    <cellStyle name="___retention_FEPTablesJul19_2005Tables_CrossTWGv1P_for YIELD_AAupdate_082305_2007_CTSG1_FocusTWGs-test_STRJ(SOC)_2007Test_SoC_0618_2008Tables_FOCUS_ERM-ERD-FEP-LITH-INTC-FAC-AP_DRAFTv7_2009Tables_Focus_B-LITH-US-Bussels-V3" xfId="3677" xr:uid="{00000000-0005-0000-0000-0000A20D0000}"/>
    <cellStyle name="___retention_FEPTablesJul19_2005Tables_CrossTWGv1P_for YIELD_AAupdate_082305_2007_CTSG1_FocusTWGs-test_STRJ(SOC)_2007Test_SoC_0618_2008Tables_FOCUS_ERM-ERD-FEP-LITH-INTC-FAC-AP_DRAFTv7_2009Tables_Focus_B-LITH-US-V13b" xfId="3678" xr:uid="{00000000-0005-0000-0000-0000A30D0000}"/>
    <cellStyle name="___retention_FEPTablesJul19_2005Tables_CrossTWGv1P_for YIELD_AAupdate_082305_2007_CTSG1_FocusTWGs-test_STRJ(SOC)_2007Test_SoC_0618_2008Tables_FOCUS_ERM-ERD-FEP-LITH-INTC-FAC-AP_DRAFTv7_2009Tables_FOCUS_C_ITRS-FEPITWG(LL edits)" xfId="10253" xr:uid="{00000000-0005-0000-0000-0000A40D0000}"/>
    <cellStyle name="___retention_FEPTablesJul19_2005Tables_CrossTWGv1P_for YIELD_AAupdate_082305_2007_CTSG1_FocusTWGs-test_STRJ(SOC)_2007Test_SoC_0618_2008Tables_FOCUS_ERM-ERD-FEP-LITH-INTC-FAC-AP_DRAFTv7_2009Tables_FOCUS_C_ITRSV1" xfId="3679" xr:uid="{00000000-0005-0000-0000-0000A50D0000}"/>
    <cellStyle name="___retention_FEPTablesJul19_2005Tables_CrossTWGv1P_for YIELD_AAupdate_082305_2007_CTSG1_FocusTWGs-test_STRJ(SOC)_2007Test_SoC_0618_2008Tables_FOCUS_ERM-ERD-FEP-LITH-INTC-FAC-AP_DRAFTv7_2009Tables_FOCUS_C_ITRSV3" xfId="3680" xr:uid="{00000000-0005-0000-0000-0000A60D0000}"/>
    <cellStyle name="___retention_FEPTablesJul19_2005Tables_CrossTWGv1P_for YIELD_AAupdate_082305_2007_CTSG1_FocusTWGs-test_STRJ(SOC)_2007Test_SoC_0618_2008Tables_FOCUS_ERM-ERD-FEP-LITH-INTC-FAC-AP_DRAFTv7_2009Tables_FOCUS_D_ITRS-ITWG Copy 2010 V1" xfId="3681" xr:uid="{00000000-0005-0000-0000-0000A70D0000}"/>
    <cellStyle name="___retention_FEPTablesJul19_2005Tables_CrossTWGv1P_for YIELD_AAupdate_082305_2007_CTSG1_FocusTWGs-test_STRJ(SOC)_2007Test_SoC_0618_2008Tables_FOCUS_ERM-ERD-FEP-LITH-INTC-FAC-AP_DRAFTv7_2009Tables_FOCUS_E_ITRS-AP and Interconnectv1" xfId="7015" xr:uid="{00000000-0005-0000-0000-0000A80D0000}"/>
    <cellStyle name="___retention_FEPTablesJul19_2005Tables_CrossTWGv1P_for YIELD_AAupdate_082305_2007_CTSG1_FocusTWGs-test_STRJ(SOC)_2007Test_SoC_0618_2008Tables_FOCUS_ERM-ERD-FEP-LITH-INTC-FAC-AP_DRAFTv7_2009Tables_FOCUS_E_ITRS-Interconnect-DRAFT" xfId="7016" xr:uid="{00000000-0005-0000-0000-0000A90D0000}"/>
    <cellStyle name="___retention_FEPTablesJul19_2005Tables_CrossTWGv1P_for YIELD_AAupdate_082305_2007_CTSG1_FocusTWGs-test_STRJ(SOC)_2007Test_SoC_0618_2008Tables_FOCUS_ERM-ERD-FEP-LITH-INTC-FAC-AP_DRAFTv7_2009Tables_ORTC_V5" xfId="3682" xr:uid="{00000000-0005-0000-0000-0000AA0D0000}"/>
    <cellStyle name="___retention_FEPTablesJul19_2005Tables_CrossTWGv1P_for YIELD_AAupdate_082305_2007_CTSG1_FocusTWGs-test_STRJ(SOC)_2007Test_SoC_0618_2008Tables_FOCUS_ERM-ERD-FEP-LITH-INTC-FAC-AP_DRAFTv7_2010-Update-PIDS-4B-lsw" xfId="9349" xr:uid="{00000000-0005-0000-0000-0000AB0D0000}"/>
    <cellStyle name="___retention_FEPTablesJul19_2005Tables_CrossTWGv1P_for YIELD_AAupdate_082305_2007_CTSG1_FocusTWGs-test_STRJ(SOC)_2007Test_SoC_0618_2008Tables_FOCUS_ERM-ERD-FEP-LITH-INTC-FAC-AP_DRAFTv7_2011_ORTC-2A" xfId="5712" xr:uid="{00000000-0005-0000-0000-0000AC0D0000}"/>
    <cellStyle name="___retention_FEPTablesJul19_2005Tables_CrossTWGv1P_for YIELD_AAupdate_082305_2007_CTSG1_FocusTWGs-test_STRJ(SOC)_2007Test_SoC_0618_2008Tables_FOCUS_ERM-ERD-FEP-LITH-INTC-FAC-AP_DRAFTv7_4FINAL2009Tables_ERD_Oct30_lsw" xfId="3683" xr:uid="{00000000-0005-0000-0000-0000AD0D0000}"/>
    <cellStyle name="___retention_FEPTablesJul19_2005Tables_CrossTWGv1P_for YIELD_AAupdate_082305_2007_CTSG1_FocusTWGs-test_STRJ(SOC)_2007Test_SoC_0618_2008Tables_FOCUS_ERM-ERD-FEP-LITH-INTC-FAC-AP_DRAFTv7_4FINAL2009Tables_ERD_Oct30_lsw2" xfId="3684" xr:uid="{00000000-0005-0000-0000-0000AE0D0000}"/>
    <cellStyle name="___retention_FEPTablesJul19_2005Tables_CrossTWGv1P_for YIELD_AAupdate_082305_2007_CTSG1_FocusTWGs-test_STRJ(SOC)_2007Test_SoC_0618_2008Tables_FOCUS_ERM-ERD-FEP-LITH-INTC-FAC-AP_DRAFTv7_ITRS 2010 NAND Flash table revision--LSW  (Revised 09-15-2010)" xfId="9630" xr:uid="{00000000-0005-0000-0000-0000AF0D0000}"/>
    <cellStyle name="___retention_FEPTablesJul19_2005Tables_CrossTWGv1P_for YIELD_AAupdate_082305_2007_CTSG1_FocusTWGs-test_STRJ(SOC)_2007Test_SoC_0618_2008Tables_FOCUS_ERM-ERD-FEP-LITH-INTC-FAC-AP_DRAFTv7_ITRS B)_Table_ver6_INTC1~6_021710_After_Telecon_Rev_Alexis-lswEDITORS-" xfId="7017" xr:uid="{00000000-0005-0000-0000-0000B00D0000}"/>
    <cellStyle name="___retention_FEPTablesJul19_2005Tables_CrossTWGv1P_for YIELD_AAupdate_082305_2007_CTSG1_FocusTWGs-test_STRJ(SOC)_2007Test_SoC_0618_2008Tables_FOCUS_ERM-ERD-FEP-LITH-INTC-FAC-AP_DRAFTv7_ITRS EUV Mask WG Meeting with Proposals-2009" xfId="3685" xr:uid="{00000000-0005-0000-0000-0000B10D0000}"/>
    <cellStyle name="___retention_FEPTablesJul19_2005Tables_CrossTWGv1P_for YIELD_AAupdate_082305_2007_CTSG1_FocusTWGs-test_STRJ(SOC)_2007Test_SoC_0618_2008Tables_FOCUS_ERM-ERD-FEP-LITH-INTC-FAC-AP_DRAFTv7_ITRS Optica Mask Table change note 200907011" xfId="3686" xr:uid="{00000000-0005-0000-0000-0000B20D0000}"/>
    <cellStyle name="___retention_FEPTablesJul19_2005Tables_CrossTWGv1P_for YIELD_AAupdate_082305_2007_CTSG1_FocusTWGs-test_STRJ(SOC)_2007Test_SoC_0618_2008Tables_FOCUS_ERM-ERD-FEP-LITH-INTC-FAC-AP_DRAFTv7_Litho_Challenges_2009_ITRS_Lith_Table_Summary-V5" xfId="3687" xr:uid="{00000000-0005-0000-0000-0000B30D0000}"/>
    <cellStyle name="___retention_FEPTablesJul19_2005Tables_CrossTWGv1P_for YIELD_AAupdate_082305_2007_CTSG1_FocusTWGs-test_STRJ(SOC)_2007Test_SoC_0618_2008Tables_FOCUS_ERM-ERD-FEP-LITH-INTC-FAC-AP_DRAFTv7_Table INTC6-Final from Italy" xfId="7018" xr:uid="{00000000-0005-0000-0000-0000B40D0000}"/>
    <cellStyle name="___retention_FEPTablesJul19_2005Tables_CrossTWGv1P_for YIELD_AAupdate_082305_2007_CTSG1_FocusTWGs-test_STRJ(SOC)_2007Test_SoC_0618_2008Tables_FOCUS_ERM-ERD-FEP-LITH-INTC-FAC-AP_DRAFTv7_Table-PIDS4-LSW" xfId="9350" xr:uid="{00000000-0005-0000-0000-0000B50D0000}"/>
    <cellStyle name="___retention_FEPTablesJul19_2005Tables_CrossTWGv1P_for YIELD_AAupdate_082305_2007_CTSG1_FocusTWGs-test_STRJ(SOC)_2007Test_SoC_0618_2008Tables_FOCUS_ERM-ERD-FEP-LITH-INTC-FAC-AP_DRAFTv7_To Linda ITRS_NILb (2)" xfId="3688" xr:uid="{00000000-0005-0000-0000-0000B60D0000}"/>
    <cellStyle name="___retention_FEPTablesJul19_2005Tables_CrossTWGv1P_for YIELD_AAupdate_082305_2007_CTSG1_FocusTWGs-test_STRJ(SOC)_2007Test_SoC_0618_2008Test 081203 handler revised proposal by SEAJ" xfId="887" xr:uid="{00000000-0005-0000-0000-0000B70D0000}"/>
    <cellStyle name="___retention_FEPTablesJul19_2005Tables_CrossTWGv1P_for YIELD_AAupdate_082305_2007_CTSG1_FocusTWGs-test_STRJ(SOC)_2007Test_SoC_0618_2008Test 081203 handler revised proposal by SEAJ 2" xfId="7019" xr:uid="{00000000-0005-0000-0000-0000B80D0000}"/>
    <cellStyle name="___retention_FEPTablesJul19_2005Tables_CrossTWGv1P_for YIELD_AAupdate_082305_2007_CTSG1_FocusTWGs-test_STRJ(SOC)_2007Test_SoC_0618_2008Test 081203 handler revised proposal by SEAJ_2009 ITRS TestTable(Handler)090505" xfId="888" xr:uid="{00000000-0005-0000-0000-0000B90D0000}"/>
    <cellStyle name="___retention_FEPTablesJul19_2005Tables_CrossTWGv1P_for YIELD_AAupdate_082305_2007_CTSG1_FocusTWGs-test_STRJ(SOC)_2007Test_SoC_0618_2008Test 081203 handler revised proposal by SEAJ_2009 ITRS TestTable(Handler)090505 2" xfId="7020" xr:uid="{00000000-0005-0000-0000-0000BA0D0000}"/>
    <cellStyle name="___retention_FEPTablesJul19_2005Tables_CrossTWGv1P_for YIELD_AAupdate_082305_2007_CTSG1_FocusTWGs-test_STRJ(SOC)_2007Test_SoC_0618_2008Test 081203 handler revised proposal by SEAJ_Table Test-T8 RF updated 14 July 2009" xfId="889" xr:uid="{00000000-0005-0000-0000-0000BB0D0000}"/>
    <cellStyle name="___retention_FEPTablesJul19_2005Tables_CrossTWGv1P_for YIELD_AAupdate_082305_2007_CTSG1_FocusTWGs-test_STRJ(SOC)_2007Test_SoC_0618_2008Test 081203 handler revised proposal by SEAJ_Table Test-T8 RF updated 14 July 2009 2" xfId="7021" xr:uid="{00000000-0005-0000-0000-0000BC0D0000}"/>
    <cellStyle name="___retention_FEPTablesJul19_2005Tables_CrossTWGv1P_for YIELD_AAupdate_082305_2007_CTSG1_FocusTWGs-test_STRJ(SOC)_2007Test_SoC_0618_2008Test 1120 prober " xfId="890" xr:uid="{00000000-0005-0000-0000-0000BD0D0000}"/>
    <cellStyle name="___retention_FEPTablesJul19_2005Tables_CrossTWGv1P_for YIELD_AAupdate_082305_2007_CTSG1_FocusTWGs-test_STRJ(SOC)_2007Test_SoC_0618_2008Test 1120 prober  2" xfId="7022" xr:uid="{00000000-0005-0000-0000-0000BE0D0000}"/>
    <cellStyle name="___retention_FEPTablesJul19_2005Tables_CrossTWGv1P_for YIELD_AAupdate_082305_2007_CTSG1_FocusTWGs-test_STRJ(SOC)_2007Test_SoC_0618_2008Test 1120 prober _2009 ITRS TestTable(Handler)090505" xfId="891" xr:uid="{00000000-0005-0000-0000-0000BF0D0000}"/>
    <cellStyle name="___retention_FEPTablesJul19_2005Tables_CrossTWGv1P_for YIELD_AAupdate_082305_2007_CTSG1_FocusTWGs-test_STRJ(SOC)_2007Test_SoC_0618_2008Test 1120 prober _2009 ITRS TestTable(Handler)090505 2" xfId="7023" xr:uid="{00000000-0005-0000-0000-0000C00D0000}"/>
    <cellStyle name="___retention_FEPTablesJul19_2005Tables_CrossTWGv1P_for YIELD_AAupdate_082305_2007_CTSG1_FocusTWGs-test_STRJ(SOC)_2007Test_SoC_0618_2008Test 1120 prober _Table Test-T8 RF updated 14 July 2009" xfId="892" xr:uid="{00000000-0005-0000-0000-0000C10D0000}"/>
    <cellStyle name="___retention_FEPTablesJul19_2005Tables_CrossTWGv1P_for YIELD_AAupdate_082305_2007_CTSG1_FocusTWGs-test_STRJ(SOC)_2007Test_SoC_0618_2008Test 1120 prober _Table Test-T8 RF updated 14 July 2009 2" xfId="7024" xr:uid="{00000000-0005-0000-0000-0000C20D0000}"/>
    <cellStyle name="___retention_FEPTablesJul19_2005Tables_CrossTWGv1P_for YIELD_AAupdate_082305_2007_CTSG1_FocusTWGs-test_STRJ(SOC)_2007Test_SoC_0618_2008Test0722" xfId="893" xr:uid="{00000000-0005-0000-0000-0000C30D0000}"/>
    <cellStyle name="___retention_FEPTablesJul19_2005Tables_CrossTWGv1P_for YIELD_AAupdate_082305_2007_CTSG1_FocusTWGs-test_STRJ(SOC)_2007Test_SoC_0618_2008Test0722 2" xfId="7025" xr:uid="{00000000-0005-0000-0000-0000C40D0000}"/>
    <cellStyle name="___retention_FEPTablesJul19_2005Tables_CrossTWGv1P_for YIELD_AAupdate_082305_2007_CTSG1_FocusTWGs-test_STRJ(SOC)_2007Test_SoC_0618_2008Test0722_2009 ITRS TestTable(Handler)090505" xfId="894" xr:uid="{00000000-0005-0000-0000-0000C50D0000}"/>
    <cellStyle name="___retention_FEPTablesJul19_2005Tables_CrossTWGv1P_for YIELD_AAupdate_082305_2007_CTSG1_FocusTWGs-test_STRJ(SOC)_2007Test_SoC_0618_2008Test0722_2009 ITRS TestTable(Handler)090505 2" xfId="7026" xr:uid="{00000000-0005-0000-0000-0000C60D0000}"/>
    <cellStyle name="___retention_FEPTablesJul19_2005Tables_CrossTWGv1P_for YIELD_AAupdate_082305_2007_CTSG1_FocusTWGs-test_STRJ(SOC)_2007Test_SoC_0618_2008Test0722_Table Test-T8 RF updated 14 July 2009" xfId="895" xr:uid="{00000000-0005-0000-0000-0000C70D0000}"/>
    <cellStyle name="___retention_FEPTablesJul19_2005Tables_CrossTWGv1P_for YIELD_AAupdate_082305_2007_CTSG1_FocusTWGs-test_STRJ(SOC)_2007Test_SoC_0618_2008Test0722_Table Test-T8 RF updated 14 July 2009 2" xfId="7027" xr:uid="{00000000-0005-0000-0000-0000C80D0000}"/>
    <cellStyle name="___retention_FEPTablesJul19_2005Tables_CrossTWGv1P_for YIELD_AAupdate_082305_2007_CTSG1_FocusTWGs-test_STRJ(SOC)_2007Test_SoC_0618_2008Test1215" xfId="896" xr:uid="{00000000-0005-0000-0000-0000C90D0000}"/>
    <cellStyle name="___retention_FEPTablesJul19_2005Tables_CrossTWGv1P_for YIELD_AAupdate_082305_2007_CTSG1_FocusTWGs-test_STRJ(SOC)_2007Test_SoC_0618_2008Test1215 2" xfId="7028" xr:uid="{00000000-0005-0000-0000-0000CA0D0000}"/>
    <cellStyle name="___retention_FEPTablesJul19_2005Tables_CrossTWGv1P_for YIELD_AAupdate_082305_2007_CTSG1_FocusTWGs-test_STRJ(SOC)_2007Test_SoC_0618_2008Test1215_Table Test-T8 RF updated 14 July 2009" xfId="897" xr:uid="{00000000-0005-0000-0000-0000CB0D0000}"/>
    <cellStyle name="___retention_FEPTablesJul19_2005Tables_CrossTWGv1P_for YIELD_AAupdate_082305_2007_CTSG1_FocusTWGs-test_STRJ(SOC)_2007Test_SoC_0618_2008Test1215_Table Test-T8 RF updated 14 July 2009 2" xfId="7029" xr:uid="{00000000-0005-0000-0000-0000CC0D0000}"/>
    <cellStyle name="___retention_FEPTablesJul19_2005Tables_CrossTWGv1P_for YIELD_AAupdate_082305_2007_CTSG1_FocusTWGs-test_STRJ(SOC)_2007Test_SoC_0618_2008TestProposals_Handler_081208" xfId="898" xr:uid="{00000000-0005-0000-0000-0000CD0D0000}"/>
    <cellStyle name="___retention_FEPTablesJul19_2005Tables_CrossTWGv1P_for YIELD_AAupdate_082305_2007_CTSG1_FocusTWGs-test_STRJ(SOC)_2007Test_SoC_0618_2008TestProposals_Handler_081208 2" xfId="7030" xr:uid="{00000000-0005-0000-0000-0000CE0D0000}"/>
    <cellStyle name="___retention_FEPTablesJul19_2005Tables_CrossTWGv1P_for YIELD_AAupdate_082305_2007_CTSG1_FocusTWGs-test_STRJ(SOC)_2007Test_SoC_0618_2008TestProposals_Handler_081208_Table Test-T8 RF updated 14 July 2009" xfId="899" xr:uid="{00000000-0005-0000-0000-0000CF0D0000}"/>
    <cellStyle name="___retention_FEPTablesJul19_2005Tables_CrossTWGv1P_for YIELD_AAupdate_082305_2007_CTSG1_FocusTWGs-test_STRJ(SOC)_2007Test_SoC_0618_2008TestProposals_Handler_081208_Table Test-T8 RF updated 14 July 2009 2" xfId="7031" xr:uid="{00000000-0005-0000-0000-0000D00D0000}"/>
    <cellStyle name="___retention_FEPTablesJul19_2005Tables_CrossTWGv1P_for YIELD_AAupdate_082305_2007_CTSG1_FocusTWGs-test_STRJ(SOC)_2007Test_SoC_0618_2009 ITRS TestTable(Handler)090505" xfId="900" xr:uid="{00000000-0005-0000-0000-0000D10D0000}"/>
    <cellStyle name="___retention_FEPTablesJul19_2005Tables_CrossTWGv1P_for YIELD_AAupdate_082305_2007_CTSG1_FocusTWGs-test_STRJ(SOC)_2007Test_SoC_0618_2009 ITRS TestTable(Handler)090505 2" xfId="7032" xr:uid="{00000000-0005-0000-0000-0000D20D0000}"/>
    <cellStyle name="___retention_FEPTablesJul19_2005Tables_CrossTWGv1P_for YIELD_AAupdate_082305_2007_CTSG1_FocusTWGs-test_STRJ(SOC)_2007Test_SoC_0618_2009 TR Tables_Factory Integration version 08-LSW" xfId="3689" xr:uid="{00000000-0005-0000-0000-0000D30D0000}"/>
    <cellStyle name="___retention_FEPTablesJul19_2005Tables_CrossTWGv1P_for YIELD_AAupdate_082305_2007_CTSG1_FocusTWGs-test_STRJ(SOC)_2007Test_SoC_0618_2009 TR Tables_Factory Integration(20090806)_02A" xfId="3690" xr:uid="{00000000-0005-0000-0000-0000D40D0000}"/>
    <cellStyle name="___retention_FEPTablesJul19_2005Tables_CrossTWGv1P_for YIELD_AAupdate_082305_2007_CTSG1_FocusTWGs-test_STRJ(SOC)_2007Test_SoC_0618_2009_INDEX" xfId="7033" xr:uid="{00000000-0005-0000-0000-0000D50D0000}"/>
    <cellStyle name="___retention_FEPTablesJul19_2005Tables_CrossTWGv1P_for YIELD_AAupdate_082305_2007_CTSG1_FocusTWGs-test_STRJ(SOC)_2007Test_SoC_0618_2009_InterconnectTables_03032010" xfId="7034" xr:uid="{00000000-0005-0000-0000-0000D60D0000}"/>
    <cellStyle name="___retention_FEPTablesJul19_2005Tables_CrossTWGv1P_for YIELD_AAupdate_082305_2007_CTSG1_FocusTWGs-test_STRJ(SOC)_2007Test_SoC_0618_2009Tables_FOCUS_B_ITRS" xfId="3691" xr:uid="{00000000-0005-0000-0000-0000D70D0000}"/>
    <cellStyle name="___retention_FEPTablesJul19_2005Tables_CrossTWGv1P_for YIELD_AAupdate_082305_2007_CTSG1_FocusTWGs-test_STRJ(SOC)_2007Test_SoC_0618_2009Tables_FOCUS_B_itwg(Factory Integration)09" xfId="3692" xr:uid="{00000000-0005-0000-0000-0000D80D0000}"/>
    <cellStyle name="___retention_FEPTablesJul19_2005Tables_CrossTWGv1P_for YIELD_AAupdate_082305_2007_CTSG1_FocusTWGs-test_STRJ(SOC)_2007Test_SoC_0618_2009Tables_Focus_B-LITH-US-Bussels-V3" xfId="3693" xr:uid="{00000000-0005-0000-0000-0000D90D0000}"/>
    <cellStyle name="___retention_FEPTablesJul19_2005Tables_CrossTWGv1P_for YIELD_AAupdate_082305_2007_CTSG1_FocusTWGs-test_STRJ(SOC)_2007Test_SoC_0618_2009Tables_Focus_B-LITH-US-V13b" xfId="3694" xr:uid="{00000000-0005-0000-0000-0000DA0D0000}"/>
    <cellStyle name="___retention_FEPTablesJul19_2005Tables_CrossTWGv1P_for YIELD_AAupdate_082305_2007_CTSG1_FocusTWGs-test_STRJ(SOC)_2007Test_SoC_0618_2009Tables_FOCUS_C_ITRS-FEPITWG(LL edits)" xfId="9928" xr:uid="{00000000-0005-0000-0000-0000DB0D0000}"/>
    <cellStyle name="___retention_FEPTablesJul19_2005Tables_CrossTWGv1P_for YIELD_AAupdate_082305_2007_CTSG1_FocusTWGs-test_STRJ(SOC)_2007Test_SoC_0618_2009Tables_FOCUS_C_ITRSV1" xfId="3695" xr:uid="{00000000-0005-0000-0000-0000DC0D0000}"/>
    <cellStyle name="___retention_FEPTablesJul19_2005Tables_CrossTWGv1P_for YIELD_AAupdate_082305_2007_CTSG1_FocusTWGs-test_STRJ(SOC)_2007Test_SoC_0618_2009Tables_FOCUS_C_ITRSV3" xfId="3696" xr:uid="{00000000-0005-0000-0000-0000DD0D0000}"/>
    <cellStyle name="___retention_FEPTablesJul19_2005Tables_CrossTWGv1P_for YIELD_AAupdate_082305_2007_CTSG1_FocusTWGs-test_STRJ(SOC)_2007Test_SoC_0618_2009Tables_FOCUS_D_ITRS-ITWG Copy 2010 V1" xfId="3697" xr:uid="{00000000-0005-0000-0000-0000DE0D0000}"/>
    <cellStyle name="___retention_FEPTablesJul19_2005Tables_CrossTWGv1P_for YIELD_AAupdate_082305_2007_CTSG1_FocusTWGs-test_STRJ(SOC)_2007Test_SoC_0618_2009Tables_FOCUS_E_ITRS-AP and Interconnectv1" xfId="7035" xr:uid="{00000000-0005-0000-0000-0000DF0D0000}"/>
    <cellStyle name="___retention_FEPTablesJul19_2005Tables_CrossTWGv1P_for YIELD_AAupdate_082305_2007_CTSG1_FocusTWGs-test_STRJ(SOC)_2007Test_SoC_0618_2009Tables_FOCUS_E_ITRS-Interconnect-DRAFT" xfId="7036" xr:uid="{00000000-0005-0000-0000-0000E00D0000}"/>
    <cellStyle name="___retention_FEPTablesJul19_2005Tables_CrossTWGv1P_for YIELD_AAupdate_082305_2007_CTSG1_FocusTWGs-test_STRJ(SOC)_2007Test_SoC_0618_2009Tables_ORTC_V5" xfId="3698" xr:uid="{00000000-0005-0000-0000-0000E10D0000}"/>
    <cellStyle name="___retention_FEPTablesJul19_2005Tables_CrossTWGv1P_for YIELD_AAupdate_082305_2007_CTSG1_FocusTWGs-test_STRJ(SOC)_2007Test_SoC_0618_2010-Update-PIDS-4B-lsw" xfId="9929" xr:uid="{00000000-0005-0000-0000-0000E20D0000}"/>
    <cellStyle name="___retention_FEPTablesJul19_2005Tables_CrossTWGv1P_for YIELD_AAupdate_082305_2007_CTSG1_FocusTWGs-test_STRJ(SOC)_2007Test_SoC_0618_2011_ORTC-2A" xfId="5713" xr:uid="{00000000-0005-0000-0000-0000E30D0000}"/>
    <cellStyle name="___retention_FEPTablesJul19_2005Tables_CrossTWGv1P_for YIELD_AAupdate_082305_2007_CTSG1_FocusTWGs-test_STRJ(SOC)_2007Test_SoC_0618_4FINAL2009Tables_ERD_Oct30_lsw" xfId="3699" xr:uid="{00000000-0005-0000-0000-0000E40D0000}"/>
    <cellStyle name="___retention_FEPTablesJul19_2005Tables_CrossTWGv1P_for YIELD_AAupdate_082305_2007_CTSG1_FocusTWGs-test_STRJ(SOC)_2007Test_SoC_0618_4FINAL2009Tables_ERD_Oct30_lsw2" xfId="3700" xr:uid="{00000000-0005-0000-0000-0000E50D0000}"/>
    <cellStyle name="___retention_FEPTablesJul19_2005Tables_CrossTWGv1P_for YIELD_AAupdate_082305_2007_CTSG1_FocusTWGs-test_STRJ(SOC)_2007Test_SoC_0618_ITRS 2010 NAND Flash table revision--LSW  (Revised 09-15-2010)" xfId="9631" xr:uid="{00000000-0005-0000-0000-0000E60D0000}"/>
    <cellStyle name="___retention_FEPTablesJul19_2005Tables_CrossTWGv1P_for YIELD_AAupdate_082305_2007_CTSG1_FocusTWGs-test_STRJ(SOC)_2007Test_SoC_0618_ITRS B)_Table_ver6_INTC1~6_021710_After_Telecon_Rev_Alexis-lswEDITORS-NOTES" xfId="7037" xr:uid="{00000000-0005-0000-0000-0000E70D0000}"/>
    <cellStyle name="___retention_FEPTablesJul19_2005Tables_CrossTWGv1P_for YIELD_AAupdate_082305_2007_CTSG1_FocusTWGs-test_STRJ(SOC)_2007Test_SoC_0618_ITRS EUV Mask WG Meeting with Proposals-2009" xfId="3701" xr:uid="{00000000-0005-0000-0000-0000E80D0000}"/>
    <cellStyle name="___retention_FEPTablesJul19_2005Tables_CrossTWGv1P_for YIELD_AAupdate_082305_2007_CTSG1_FocusTWGs-test_STRJ(SOC)_2007Test_SoC_0618_ITRS Optica Mask Table change note 200907011" xfId="3702" xr:uid="{00000000-0005-0000-0000-0000E90D0000}"/>
    <cellStyle name="___retention_FEPTablesJul19_2005Tables_CrossTWGv1P_for YIELD_AAupdate_082305_2007_CTSG1_FocusTWGs-test_STRJ(SOC)_2007Test_SoC_0618_Litho_Challenges_2009_ITRS_Lith_Table_Summary-V5" xfId="3703" xr:uid="{00000000-0005-0000-0000-0000EA0D0000}"/>
    <cellStyle name="___retention_FEPTablesJul19_2005Tables_CrossTWGv1P_for YIELD_AAupdate_082305_2007_CTSG1_FocusTWGs-test_STRJ(SOC)_2007Test_SoC_0618_Table INTC6-Final from Italy" xfId="7038" xr:uid="{00000000-0005-0000-0000-0000EB0D0000}"/>
    <cellStyle name="___retention_FEPTablesJul19_2005Tables_CrossTWGv1P_for YIELD_AAupdate_082305_2007_CTSG1_FocusTWGs-test_STRJ(SOC)_2007Test_SoC_0618_Table Test-T11 Prober updated 08Jul09" xfId="901" xr:uid="{00000000-0005-0000-0000-0000EC0D0000}"/>
    <cellStyle name="___retention_FEPTablesJul19_2005Tables_CrossTWGv1P_for YIELD_AAupdate_082305_2007_CTSG1_FocusTWGs-test_STRJ(SOC)_2007Test_SoC_0618_Table Test-T11 Prober updated 08Jul09 2" xfId="7039" xr:uid="{00000000-0005-0000-0000-0000ED0D0000}"/>
    <cellStyle name="___retention_FEPTablesJul19_2005Tables_CrossTWGv1P_for YIELD_AAupdate_082305_2007_CTSG1_FocusTWGs-test_STRJ(SOC)_2007Test_SoC_0618_Table Test-T8 RF updated 14 July 2009" xfId="902" xr:uid="{00000000-0005-0000-0000-0000EE0D0000}"/>
    <cellStyle name="___retention_FEPTablesJul19_2005Tables_CrossTWGv1P_for YIELD_AAupdate_082305_2007_CTSG1_FocusTWGs-test_STRJ(SOC)_2007Test_SoC_0618_Table Test-T8 RF updated 14 July 2009 2" xfId="7040" xr:uid="{00000000-0005-0000-0000-0000EF0D0000}"/>
    <cellStyle name="___retention_FEPTablesJul19_2005Tables_CrossTWGv1P_for YIELD_AAupdate_082305_2007_CTSG1_FocusTWGs-test_STRJ(SOC)_2007Test_SoC_0618_Table-PIDS4-LSW" xfId="9632" xr:uid="{00000000-0005-0000-0000-0000F00D0000}"/>
    <cellStyle name="___retention_FEPTablesJul19_2005Tables_CrossTWGv1P_for YIELD_AAupdate_082305_2007_CTSG1_FocusTWGs-test_STRJ(SOC)_2007Test_SoC_0618_Test_Tables_20081208" xfId="903" xr:uid="{00000000-0005-0000-0000-0000F10D0000}"/>
    <cellStyle name="___retention_FEPTablesJul19_2005Tables_CrossTWGv1P_for YIELD_AAupdate_082305_2007_CTSG1_FocusTWGs-test_STRJ(SOC)_2007Test_SoC_0618_Test_Tables_20081208 2" xfId="7041" xr:uid="{00000000-0005-0000-0000-0000F20D0000}"/>
    <cellStyle name="___retention_FEPTablesJul19_2005Tables_CrossTWGv1P_for YIELD_AAupdate_082305_2007_CTSG1_FocusTWGs-test_STRJ(SOC)_2007Test_SoC_0618_Test_Tables_20081208 Korea feedback_08081225 " xfId="904" xr:uid="{00000000-0005-0000-0000-0000F30D0000}"/>
    <cellStyle name="___retention_FEPTablesJul19_2005Tables_CrossTWGv1P_for YIELD_AAupdate_082305_2007_CTSG1_FocusTWGs-test_STRJ(SOC)_2007Test_SoC_0618_Test_Tables_20081208 Korea feedback_08081225  2" xfId="7042" xr:uid="{00000000-0005-0000-0000-0000F40D0000}"/>
    <cellStyle name="___retention_FEPTablesJul19_2005Tables_CrossTWGv1P_for YIELD_AAupdate_082305_2007_CTSG1_FocusTWGs-test_STRJ(SOC)_2007Test_SoC_0618_Test_Tables_20081208 Korea feedback_08081225 _Table Test-T8 RF updated 14 July 2009" xfId="905" xr:uid="{00000000-0005-0000-0000-0000F50D0000}"/>
    <cellStyle name="___retention_FEPTablesJul19_2005Tables_CrossTWGv1P_for YIELD_AAupdate_082305_2007_CTSG1_FocusTWGs-test_STRJ(SOC)_2007Test_SoC_0618_Test_Tables_20081208 Korea feedback_08081225 _Table Test-T8 RF updated 14 July 2009 2" xfId="7043" xr:uid="{00000000-0005-0000-0000-0000F60D0000}"/>
    <cellStyle name="___retention_FEPTablesJul19_2005Tables_CrossTWGv1P_for YIELD_AAupdate_082305_2007_CTSG1_FocusTWGs-test_STRJ(SOC)_2007Test_SoC_0618_Test_Tables_20081208_Table Test-T8 RF updated 14 July 2009" xfId="906" xr:uid="{00000000-0005-0000-0000-0000F70D0000}"/>
    <cellStyle name="___retention_FEPTablesJul19_2005Tables_CrossTWGv1P_for YIELD_AAupdate_082305_2007_CTSG1_FocusTWGs-test_STRJ(SOC)_2007Test_SoC_0618_Test_Tables_20081208_Table Test-T8 RF updated 14 July 2009 2" xfId="7044" xr:uid="{00000000-0005-0000-0000-0000F80D0000}"/>
    <cellStyle name="___retention_FEPTablesJul19_2005Tables_CrossTWGv1P_for YIELD_AAupdate_082305_2007_CTSG1_FocusTWGs-test_STRJ(SOC)_2007Test_SoC_0618_Test_Tables_20081231プローブカード案" xfId="907" xr:uid="{00000000-0005-0000-0000-0000F90D0000}"/>
    <cellStyle name="___retention_FEPTablesJul19_2005Tables_CrossTWGv1P_for YIELD_AAupdate_082305_2007_CTSG1_FocusTWGs-test_STRJ(SOC)_2007Test_SoC_0618_Test_Tables_20081231プローブカード案 2" xfId="7045" xr:uid="{00000000-0005-0000-0000-0000FA0D0000}"/>
    <cellStyle name="___retention_FEPTablesJul19_2005Tables_CrossTWGv1P_for YIELD_AAupdate_082305_2007_CTSG1_FocusTWGs-test_STRJ(SOC)_2007Test_SoC_0618_Test_Tables_20081231プローブカード案_Table Test-T8 RF updated 14 July 2009" xfId="908" xr:uid="{00000000-0005-0000-0000-0000FB0D0000}"/>
    <cellStyle name="___retention_FEPTablesJul19_2005Tables_CrossTWGv1P_for YIELD_AAupdate_082305_2007_CTSG1_FocusTWGs-test_STRJ(SOC)_2007Test_SoC_0618_Test_Tables_20081231プローブカード案_Table Test-T8 RF updated 14 July 2009 2" xfId="7046" xr:uid="{00000000-0005-0000-0000-0000FC0D0000}"/>
    <cellStyle name="___retention_FEPTablesJul19_2005Tables_CrossTWGv1P_for YIELD_AAupdate_082305_2007_CTSG1_FocusTWGs-test_STRJ(SOC)_2007Test_SoC_0618_Test_Tables_20090113プローブカード案2" xfId="909" xr:uid="{00000000-0005-0000-0000-0000FD0D0000}"/>
    <cellStyle name="___retention_FEPTablesJul19_2005Tables_CrossTWGv1P_for YIELD_AAupdate_082305_2007_CTSG1_FocusTWGs-test_STRJ(SOC)_2007Test_SoC_0618_Test_Tables_20090113プローブカード案2 2" xfId="7047" xr:uid="{00000000-0005-0000-0000-0000FE0D0000}"/>
    <cellStyle name="___retention_FEPTablesJul19_2005Tables_CrossTWGv1P_for YIELD_AAupdate_082305_2007_CTSG1_FocusTWGs-test_STRJ(SOC)_2007Test_SoC_0618_Test_Tables_20090113プローブカード案2_Table Test-T8 RF updated 14 July 2009" xfId="910" xr:uid="{00000000-0005-0000-0000-0000FF0D0000}"/>
    <cellStyle name="___retention_FEPTablesJul19_2005Tables_CrossTWGv1P_for YIELD_AAupdate_082305_2007_CTSG1_FocusTWGs-test_STRJ(SOC)_2007Test_SoC_0618_Test_Tables_20090113プローブカード案2_Table Test-T8 RF updated 14 July 2009 2" xfId="7048" xr:uid="{00000000-0005-0000-0000-0000000E0000}"/>
    <cellStyle name="___retention_FEPTablesJul19_2005Tables_CrossTWGv1P_for YIELD_AAupdate_082305_2007_CTSG1_FocusTWGs-test_STRJ(SOC)_2007Test_SoC_0618_Test_Tables_20090113プローブカード案3" xfId="911" xr:uid="{00000000-0005-0000-0000-0000010E0000}"/>
    <cellStyle name="___retention_FEPTablesJul19_2005Tables_CrossTWGv1P_for YIELD_AAupdate_082305_2007_CTSG1_FocusTWGs-test_STRJ(SOC)_2007Test_SoC_0618_Test_Tables_20090113プローブカード案3 2" xfId="7049" xr:uid="{00000000-0005-0000-0000-0000020E0000}"/>
    <cellStyle name="___retention_FEPTablesJul19_2005Tables_CrossTWGv1P_for YIELD_AAupdate_082305_2007_CTSG1_FocusTWGs-test_STRJ(SOC)_2007Test_SoC_0618_Test_Tables_20090113プローブカード案3_Table Test-T8 RF updated 14 July 2009" xfId="912" xr:uid="{00000000-0005-0000-0000-0000030E0000}"/>
    <cellStyle name="___retention_FEPTablesJul19_2005Tables_CrossTWGv1P_for YIELD_AAupdate_082305_2007_CTSG1_FocusTWGs-test_STRJ(SOC)_2007Test_SoC_0618_Test_Tables_20090113プローブカード案3_Table Test-T8 RF updated 14 July 2009 2" xfId="7050" xr:uid="{00000000-0005-0000-0000-0000040E0000}"/>
    <cellStyle name="___retention_FEPTablesJul19_2005Tables_CrossTWGv1P_for YIELD_AAupdate_082305_2007_CTSG1_FocusTWGs-test_STRJ(SOC)_2007Test_SoC_0618_To Linda ITRS_NILb (2)" xfId="3704" xr:uid="{00000000-0005-0000-0000-0000050E0000}"/>
    <cellStyle name="___retention_FEPTablesJul19_2005Tables_CrossTWGv1P_for YIELD_AAupdate_082305_2007_CTSG1_FocusTWGs-test_STRJ(SOC)_2007Test_SoC_0618_見直しfor2009：2007Test0829_SoC&amp;Logic" xfId="913" xr:uid="{00000000-0005-0000-0000-0000060E0000}"/>
    <cellStyle name="___retention_FEPTablesJul19_2005Tables_CrossTWGv1P_for YIELD_AAupdate_082305_2007_CTSG1_FocusTWGs-test_STRJ(SOC)_2007Test_SoC_0618_見直しfor2009：2007Test0829_SoC&amp;Logic 2" xfId="7051" xr:uid="{00000000-0005-0000-0000-0000070E0000}"/>
    <cellStyle name="___retention_FEPTablesJul19_2005Tables_CrossTWGv1P_for YIELD_AAupdate_082305_2007_CTSG1_FocusTWGs-test_STRJ(SOC)_2007Test_SoC_0618_見直しfor2009：2007Test0829_SoC&amp;Logic(0707会議後)" xfId="914" xr:uid="{00000000-0005-0000-0000-0000080E0000}"/>
    <cellStyle name="___retention_FEPTablesJul19_2005Tables_CrossTWGv1P_for YIELD_AAupdate_082305_2007_CTSG1_FocusTWGs-test_STRJ(SOC)_2007Test_SoC_0618_見直しfor2009：2007Test0829_SoC&amp;Logic(0707会議後) 2" xfId="7052" xr:uid="{00000000-0005-0000-0000-0000090E0000}"/>
    <cellStyle name="___retention_FEPTablesJul19_2005Tables_CrossTWGv1P_for YIELD_AAupdate_082305_2007_CTSG1_FocusTWGs-test_STRJ(SOC)_2008Tables_FOCUS_ERM-ERD-FEP-LITH-INTC-FAC-AP_DRAFTv7" xfId="915" xr:uid="{00000000-0005-0000-0000-00000A0E0000}"/>
    <cellStyle name="___retention_FEPTablesJul19_2005Tables_CrossTWGv1P_for YIELD_AAupdate_082305_2007_CTSG1_FocusTWGs-test_STRJ(SOC)_2008Tables_FOCUS_ERM-ERD-FEP-LITH-INTC-FAC-AP_DRAFTv7 2" xfId="9488" xr:uid="{00000000-0005-0000-0000-00000B0E0000}"/>
    <cellStyle name="___retention_FEPTablesJul19_2005Tables_CrossTWGv1P_for YIELD_AAupdate_082305_2007_CTSG1_FocusTWGs-test_STRJ(SOC)_2008Tables_FOCUS_ERM-ERD-FEP-LITH-INTC-FAC-AP_DRAFTv7 3" xfId="3705" xr:uid="{00000000-0005-0000-0000-00000C0E0000}"/>
    <cellStyle name="___retention_FEPTablesJul19_2005Tables_CrossTWGv1P_for YIELD_AAupdate_082305_2007_CTSG1_FocusTWGs-test_STRJ(SOC)_2008Tables_FOCUS_ERM-ERD-FEP-LITH-INTC-FAC-AP_DRAFTv7_2009 TR Tables_Factory Integration version 08-LSW" xfId="3706" xr:uid="{00000000-0005-0000-0000-00000D0E0000}"/>
    <cellStyle name="___retention_FEPTablesJul19_2005Tables_CrossTWGv1P_for YIELD_AAupdate_082305_2007_CTSG1_FocusTWGs-test_STRJ(SOC)_2008Tables_FOCUS_ERM-ERD-FEP-LITH-INTC-FAC-AP_DRAFTv7_2009 TR Tables_Factory Integration(20090806)_02A" xfId="3707" xr:uid="{00000000-0005-0000-0000-00000E0E0000}"/>
    <cellStyle name="___retention_FEPTablesJul19_2005Tables_CrossTWGv1P_for YIELD_AAupdate_082305_2007_CTSG1_FocusTWGs-test_STRJ(SOC)_2008Tables_FOCUS_ERM-ERD-FEP-LITH-INTC-FAC-AP_DRAFTv7_2009_INDEX" xfId="7053" xr:uid="{00000000-0005-0000-0000-00000F0E0000}"/>
    <cellStyle name="___retention_FEPTablesJul19_2005Tables_CrossTWGv1P_for YIELD_AAupdate_082305_2007_CTSG1_FocusTWGs-test_STRJ(SOC)_2008Tables_FOCUS_ERM-ERD-FEP-LITH-INTC-FAC-AP_DRAFTv7_2009_InterconnectTables_03032010" xfId="7054" xr:uid="{00000000-0005-0000-0000-0000100E0000}"/>
    <cellStyle name="___retention_FEPTablesJul19_2005Tables_CrossTWGv1P_for YIELD_AAupdate_082305_2007_CTSG1_FocusTWGs-test_STRJ(SOC)_2008Tables_FOCUS_ERM-ERD-FEP-LITH-INTC-FAC-AP_DRAFTv7_2009Tables_FOCUS_B_ITRS" xfId="3708" xr:uid="{00000000-0005-0000-0000-0000110E0000}"/>
    <cellStyle name="___retention_FEPTablesJul19_2005Tables_CrossTWGv1P_for YIELD_AAupdate_082305_2007_CTSG1_FocusTWGs-test_STRJ(SOC)_2008Tables_FOCUS_ERM-ERD-FEP-LITH-INTC-FAC-AP_DRAFTv7_2009Tables_FOCUS_B_itwg(Factory Integration)09" xfId="3709" xr:uid="{00000000-0005-0000-0000-0000120E0000}"/>
    <cellStyle name="___retention_FEPTablesJul19_2005Tables_CrossTWGv1P_for YIELD_AAupdate_082305_2007_CTSG1_FocusTWGs-test_STRJ(SOC)_2008Tables_FOCUS_ERM-ERD-FEP-LITH-INTC-FAC-AP_DRAFTv7_2009Tables_Focus_B-LITH-US-Bussels-V3" xfId="3710" xr:uid="{00000000-0005-0000-0000-0000130E0000}"/>
    <cellStyle name="___retention_FEPTablesJul19_2005Tables_CrossTWGv1P_for YIELD_AAupdate_082305_2007_CTSG1_FocusTWGs-test_STRJ(SOC)_2008Tables_FOCUS_ERM-ERD-FEP-LITH-INTC-FAC-AP_DRAFTv7_2009Tables_Focus_B-LITH-US-V13b" xfId="3711" xr:uid="{00000000-0005-0000-0000-0000140E0000}"/>
    <cellStyle name="___retention_FEPTablesJul19_2005Tables_CrossTWGv1P_for YIELD_AAupdate_082305_2007_CTSG1_FocusTWGs-test_STRJ(SOC)_2008Tables_FOCUS_ERM-ERD-FEP-LITH-INTC-FAC-AP_DRAFTv7_2009Tables_FOCUS_C_ITRS-FEPITWG(LL edits)" xfId="10254" xr:uid="{00000000-0005-0000-0000-0000150E0000}"/>
    <cellStyle name="___retention_FEPTablesJul19_2005Tables_CrossTWGv1P_for YIELD_AAupdate_082305_2007_CTSG1_FocusTWGs-test_STRJ(SOC)_2008Tables_FOCUS_ERM-ERD-FEP-LITH-INTC-FAC-AP_DRAFTv7_2009Tables_FOCUS_C_ITRSV1" xfId="3712" xr:uid="{00000000-0005-0000-0000-0000160E0000}"/>
    <cellStyle name="___retention_FEPTablesJul19_2005Tables_CrossTWGv1P_for YIELD_AAupdate_082305_2007_CTSG1_FocusTWGs-test_STRJ(SOC)_2008Tables_FOCUS_ERM-ERD-FEP-LITH-INTC-FAC-AP_DRAFTv7_2009Tables_FOCUS_C_ITRSV3" xfId="3713" xr:uid="{00000000-0005-0000-0000-0000170E0000}"/>
    <cellStyle name="___retention_FEPTablesJul19_2005Tables_CrossTWGv1P_for YIELD_AAupdate_082305_2007_CTSG1_FocusTWGs-test_STRJ(SOC)_2008Tables_FOCUS_ERM-ERD-FEP-LITH-INTC-FAC-AP_DRAFTv7_2009Tables_FOCUS_D_ITRS-ITWG Copy 2010 V1" xfId="3714" xr:uid="{00000000-0005-0000-0000-0000180E0000}"/>
    <cellStyle name="___retention_FEPTablesJul19_2005Tables_CrossTWGv1P_for YIELD_AAupdate_082305_2007_CTSG1_FocusTWGs-test_STRJ(SOC)_2008Tables_FOCUS_ERM-ERD-FEP-LITH-INTC-FAC-AP_DRAFTv7_2009Tables_FOCUS_E_ITRS-AP and Interconnectv1" xfId="7055" xr:uid="{00000000-0005-0000-0000-0000190E0000}"/>
    <cellStyle name="___retention_FEPTablesJul19_2005Tables_CrossTWGv1P_for YIELD_AAupdate_082305_2007_CTSG1_FocusTWGs-test_STRJ(SOC)_2008Tables_FOCUS_ERM-ERD-FEP-LITH-INTC-FAC-AP_DRAFTv7_2009Tables_FOCUS_E_ITRS-Interconnect-DRAFT" xfId="7056" xr:uid="{00000000-0005-0000-0000-00001A0E0000}"/>
    <cellStyle name="___retention_FEPTablesJul19_2005Tables_CrossTWGv1P_for YIELD_AAupdate_082305_2007_CTSG1_FocusTWGs-test_STRJ(SOC)_2008Tables_FOCUS_ERM-ERD-FEP-LITH-INTC-FAC-AP_DRAFTv7_2009Tables_ORTC_V5" xfId="3715" xr:uid="{00000000-0005-0000-0000-00001B0E0000}"/>
    <cellStyle name="___retention_FEPTablesJul19_2005Tables_CrossTWGv1P_for YIELD_AAupdate_082305_2007_CTSG1_FocusTWGs-test_STRJ(SOC)_2008Tables_FOCUS_ERM-ERD-FEP-LITH-INTC-FAC-AP_DRAFTv7_2010-Update-PIDS-4B-lsw" xfId="9930" xr:uid="{00000000-0005-0000-0000-00001C0E0000}"/>
    <cellStyle name="___retention_FEPTablesJul19_2005Tables_CrossTWGv1P_for YIELD_AAupdate_082305_2007_CTSG1_FocusTWGs-test_STRJ(SOC)_2008Tables_FOCUS_ERM-ERD-FEP-LITH-INTC-FAC-AP_DRAFTv7_2011_ORTC-2A" xfId="5714" xr:uid="{00000000-0005-0000-0000-00001D0E0000}"/>
    <cellStyle name="___retention_FEPTablesJul19_2005Tables_CrossTWGv1P_for YIELD_AAupdate_082305_2007_CTSG1_FocusTWGs-test_STRJ(SOC)_2008Tables_FOCUS_ERM-ERD-FEP-LITH-INTC-FAC-AP_DRAFTv7_4FINAL2009Tables_ERD_Oct30_lsw" xfId="3716" xr:uid="{00000000-0005-0000-0000-00001E0E0000}"/>
    <cellStyle name="___retention_FEPTablesJul19_2005Tables_CrossTWGv1P_for YIELD_AAupdate_082305_2007_CTSG1_FocusTWGs-test_STRJ(SOC)_2008Tables_FOCUS_ERM-ERD-FEP-LITH-INTC-FAC-AP_DRAFTv7_4FINAL2009Tables_ERD_Oct30_lsw2" xfId="3717" xr:uid="{00000000-0005-0000-0000-00001F0E0000}"/>
    <cellStyle name="___retention_FEPTablesJul19_2005Tables_CrossTWGv1P_for YIELD_AAupdate_082305_2007_CTSG1_FocusTWGs-test_STRJ(SOC)_2008Tables_FOCUS_ERM-ERD-FEP-LITH-INTC-FAC-AP_DRAFTv7_ITRS 2010 NAND Flash table revision--LSW  (Revised 09-15-2010)" xfId="9931" xr:uid="{00000000-0005-0000-0000-0000200E0000}"/>
    <cellStyle name="___retention_FEPTablesJul19_2005Tables_CrossTWGv1P_for YIELD_AAupdate_082305_2007_CTSG1_FocusTWGs-test_STRJ(SOC)_2008Tables_FOCUS_ERM-ERD-FEP-LITH-INTC-FAC-AP_DRAFTv7_ITRS B)_Table_ver6_INTC1~6_021710_After_Telecon_Rev_Alexis-lswEDITORS-NOTES" xfId="7057" xr:uid="{00000000-0005-0000-0000-0000210E0000}"/>
    <cellStyle name="___retention_FEPTablesJul19_2005Tables_CrossTWGv1P_for YIELD_AAupdate_082305_2007_CTSG1_FocusTWGs-test_STRJ(SOC)_2008Tables_FOCUS_ERM-ERD-FEP-LITH-INTC-FAC-AP_DRAFTv7_ITRS EUV Mask WG Meeting with Proposals-2009" xfId="3718" xr:uid="{00000000-0005-0000-0000-0000220E0000}"/>
    <cellStyle name="___retention_FEPTablesJul19_2005Tables_CrossTWGv1P_for YIELD_AAupdate_082305_2007_CTSG1_FocusTWGs-test_STRJ(SOC)_2008Tables_FOCUS_ERM-ERD-FEP-LITH-INTC-FAC-AP_DRAFTv7_ITRS Optica Mask Table change note 200907011" xfId="3719" xr:uid="{00000000-0005-0000-0000-0000230E0000}"/>
    <cellStyle name="___retention_FEPTablesJul19_2005Tables_CrossTWGv1P_for YIELD_AAupdate_082305_2007_CTSG1_FocusTWGs-test_STRJ(SOC)_2008Tables_FOCUS_ERM-ERD-FEP-LITH-INTC-FAC-AP_DRAFTv7_Litho_Challenges_2009_ITRS_Lith_Table_Summary-V5" xfId="3720" xr:uid="{00000000-0005-0000-0000-0000240E0000}"/>
    <cellStyle name="___retention_FEPTablesJul19_2005Tables_CrossTWGv1P_for YIELD_AAupdate_082305_2007_CTSG1_FocusTWGs-test_STRJ(SOC)_2008Tables_FOCUS_ERM-ERD-FEP-LITH-INTC-FAC-AP_DRAFTv7_Table INTC6-Final from Italy" xfId="7058" xr:uid="{00000000-0005-0000-0000-0000250E0000}"/>
    <cellStyle name="___retention_FEPTablesJul19_2005Tables_CrossTWGv1P_for YIELD_AAupdate_082305_2007_CTSG1_FocusTWGs-test_STRJ(SOC)_2008Tables_FOCUS_ERM-ERD-FEP-LITH-INTC-FAC-AP_DRAFTv7_Table-PIDS4-LSW" xfId="9932" xr:uid="{00000000-0005-0000-0000-0000260E0000}"/>
    <cellStyle name="___retention_FEPTablesJul19_2005Tables_CrossTWGv1P_for YIELD_AAupdate_082305_2007_CTSG1_FocusTWGs-test_STRJ(SOC)_2008Tables_FOCUS_ERM-ERD-FEP-LITH-INTC-FAC-AP_DRAFTv7_To Linda ITRS_NILb (2)" xfId="3721" xr:uid="{00000000-0005-0000-0000-0000270E0000}"/>
    <cellStyle name="___retention_FEPTablesJul19_2005Tables_CrossTWGv1P_for YIELD_AAupdate_082305_2007_CTSG1_FocusTWGs-test_STRJ(SOC)_2008Test 081203 handler revised proposal by SEAJ" xfId="916" xr:uid="{00000000-0005-0000-0000-0000280E0000}"/>
    <cellStyle name="___retention_FEPTablesJul19_2005Tables_CrossTWGv1P_for YIELD_AAupdate_082305_2007_CTSG1_FocusTWGs-test_STRJ(SOC)_2008Test 081203 handler revised proposal by SEAJ 2" xfId="7059" xr:uid="{00000000-0005-0000-0000-0000290E0000}"/>
    <cellStyle name="___retention_FEPTablesJul19_2005Tables_CrossTWGv1P_for YIELD_AAupdate_082305_2007_CTSG1_FocusTWGs-test_STRJ(SOC)_2008Test 081203 handler revised proposal by SEAJ_2009 ITRS TestTable(Handler)090505" xfId="917" xr:uid="{00000000-0005-0000-0000-00002A0E0000}"/>
    <cellStyle name="___retention_FEPTablesJul19_2005Tables_CrossTWGv1P_for YIELD_AAupdate_082305_2007_CTSG1_FocusTWGs-test_STRJ(SOC)_2008Test 081203 handler revised proposal by SEAJ_2009 ITRS TestTable(Handler)090505 2" xfId="7060" xr:uid="{00000000-0005-0000-0000-00002B0E0000}"/>
    <cellStyle name="___retention_FEPTablesJul19_2005Tables_CrossTWGv1P_for YIELD_AAupdate_082305_2007_CTSG1_FocusTWGs-test_STRJ(SOC)_2008Test 081203 handler revised proposal by SEAJ_Table Test-T8 RF updated 14 July 2009" xfId="918" xr:uid="{00000000-0005-0000-0000-00002C0E0000}"/>
    <cellStyle name="___retention_FEPTablesJul19_2005Tables_CrossTWGv1P_for YIELD_AAupdate_082305_2007_CTSG1_FocusTWGs-test_STRJ(SOC)_2008Test 081203 handler revised proposal by SEAJ_Table Test-T8 RF updated 14 July 2009 2" xfId="7061" xr:uid="{00000000-0005-0000-0000-00002D0E0000}"/>
    <cellStyle name="___retention_FEPTablesJul19_2005Tables_CrossTWGv1P_for YIELD_AAupdate_082305_2007_CTSG1_FocusTWGs-test_STRJ(SOC)_2008Test 1120 prober " xfId="919" xr:uid="{00000000-0005-0000-0000-00002E0E0000}"/>
    <cellStyle name="___retention_FEPTablesJul19_2005Tables_CrossTWGv1P_for YIELD_AAupdate_082305_2007_CTSG1_FocusTWGs-test_STRJ(SOC)_2008Test 1120 prober  2" xfId="7062" xr:uid="{00000000-0005-0000-0000-00002F0E0000}"/>
    <cellStyle name="___retention_FEPTablesJul19_2005Tables_CrossTWGv1P_for YIELD_AAupdate_082305_2007_CTSG1_FocusTWGs-test_STRJ(SOC)_2008Test 1120 prober _2009 ITRS TestTable(Handler)090505" xfId="920" xr:uid="{00000000-0005-0000-0000-0000300E0000}"/>
    <cellStyle name="___retention_FEPTablesJul19_2005Tables_CrossTWGv1P_for YIELD_AAupdate_082305_2007_CTSG1_FocusTWGs-test_STRJ(SOC)_2008Test 1120 prober _2009 ITRS TestTable(Handler)090505 2" xfId="7063" xr:uid="{00000000-0005-0000-0000-0000310E0000}"/>
    <cellStyle name="___retention_FEPTablesJul19_2005Tables_CrossTWGv1P_for YIELD_AAupdate_082305_2007_CTSG1_FocusTWGs-test_STRJ(SOC)_2008Test 1120 prober _Table Test-T8 RF updated 14 July 2009" xfId="921" xr:uid="{00000000-0005-0000-0000-0000320E0000}"/>
    <cellStyle name="___retention_FEPTablesJul19_2005Tables_CrossTWGv1P_for YIELD_AAupdate_082305_2007_CTSG1_FocusTWGs-test_STRJ(SOC)_2008Test 1120 prober _Table Test-T8 RF updated 14 July 2009 2" xfId="7064" xr:uid="{00000000-0005-0000-0000-0000330E0000}"/>
    <cellStyle name="___retention_FEPTablesJul19_2005Tables_CrossTWGv1P_for YIELD_AAupdate_082305_2007_CTSG1_FocusTWGs-test_STRJ(SOC)_2008Test0722" xfId="922" xr:uid="{00000000-0005-0000-0000-0000340E0000}"/>
    <cellStyle name="___retention_FEPTablesJul19_2005Tables_CrossTWGv1P_for YIELD_AAupdate_082305_2007_CTSG1_FocusTWGs-test_STRJ(SOC)_2008Test0722 2" xfId="7065" xr:uid="{00000000-0005-0000-0000-0000350E0000}"/>
    <cellStyle name="___retention_FEPTablesJul19_2005Tables_CrossTWGv1P_for YIELD_AAupdate_082305_2007_CTSG1_FocusTWGs-test_STRJ(SOC)_2008Test0722_2009 ITRS TestTable(Handler)090505" xfId="923" xr:uid="{00000000-0005-0000-0000-0000360E0000}"/>
    <cellStyle name="___retention_FEPTablesJul19_2005Tables_CrossTWGv1P_for YIELD_AAupdate_082305_2007_CTSG1_FocusTWGs-test_STRJ(SOC)_2008Test0722_2009 ITRS TestTable(Handler)090505 2" xfId="7066" xr:uid="{00000000-0005-0000-0000-0000370E0000}"/>
    <cellStyle name="___retention_FEPTablesJul19_2005Tables_CrossTWGv1P_for YIELD_AAupdate_082305_2007_CTSG1_FocusTWGs-test_STRJ(SOC)_2008Test0722_Table Test-T8 RF updated 14 July 2009" xfId="924" xr:uid="{00000000-0005-0000-0000-0000380E0000}"/>
    <cellStyle name="___retention_FEPTablesJul19_2005Tables_CrossTWGv1P_for YIELD_AAupdate_082305_2007_CTSG1_FocusTWGs-test_STRJ(SOC)_2008Test0722_Table Test-T8 RF updated 14 July 2009 2" xfId="7067" xr:uid="{00000000-0005-0000-0000-0000390E0000}"/>
    <cellStyle name="___retention_FEPTablesJul19_2005Tables_CrossTWGv1P_for YIELD_AAupdate_082305_2007_CTSG1_FocusTWGs-test_STRJ(SOC)_2008Test1215" xfId="925" xr:uid="{00000000-0005-0000-0000-00003A0E0000}"/>
    <cellStyle name="___retention_FEPTablesJul19_2005Tables_CrossTWGv1P_for YIELD_AAupdate_082305_2007_CTSG1_FocusTWGs-test_STRJ(SOC)_2008Test1215 2" xfId="7068" xr:uid="{00000000-0005-0000-0000-00003B0E0000}"/>
    <cellStyle name="___retention_FEPTablesJul19_2005Tables_CrossTWGv1P_for YIELD_AAupdate_082305_2007_CTSG1_FocusTWGs-test_STRJ(SOC)_2008Test1215_Table Test-T8 RF updated 14 July 2009" xfId="926" xr:uid="{00000000-0005-0000-0000-00003C0E0000}"/>
    <cellStyle name="___retention_FEPTablesJul19_2005Tables_CrossTWGv1P_for YIELD_AAupdate_082305_2007_CTSG1_FocusTWGs-test_STRJ(SOC)_2008Test1215_Table Test-T8 RF updated 14 July 2009 2" xfId="7069" xr:uid="{00000000-0005-0000-0000-00003D0E0000}"/>
    <cellStyle name="___retention_FEPTablesJul19_2005Tables_CrossTWGv1P_for YIELD_AAupdate_082305_2007_CTSG1_FocusTWGs-test_STRJ(SOC)_2008TestProposals_Handler_081208" xfId="927" xr:uid="{00000000-0005-0000-0000-00003E0E0000}"/>
    <cellStyle name="___retention_FEPTablesJul19_2005Tables_CrossTWGv1P_for YIELD_AAupdate_082305_2007_CTSG1_FocusTWGs-test_STRJ(SOC)_2008TestProposals_Handler_081208 2" xfId="7070" xr:uid="{00000000-0005-0000-0000-00003F0E0000}"/>
    <cellStyle name="___retention_FEPTablesJul19_2005Tables_CrossTWGv1P_for YIELD_AAupdate_082305_2007_CTSG1_FocusTWGs-test_STRJ(SOC)_2008TestProposals_Handler_081208_Table Test-T8 RF updated 14 July 2009" xfId="928" xr:uid="{00000000-0005-0000-0000-0000400E0000}"/>
    <cellStyle name="___retention_FEPTablesJul19_2005Tables_CrossTWGv1P_for YIELD_AAupdate_082305_2007_CTSG1_FocusTWGs-test_STRJ(SOC)_2008TestProposals_Handler_081208_Table Test-T8 RF updated 14 July 2009 2" xfId="7071" xr:uid="{00000000-0005-0000-0000-0000410E0000}"/>
    <cellStyle name="___retention_FEPTablesJul19_2005Tables_CrossTWGv1P_for YIELD_AAupdate_082305_2007_CTSG1_FocusTWGs-test_STRJ(SOC)_2009 ITRS TestTable(Handler)090505" xfId="929" xr:uid="{00000000-0005-0000-0000-0000420E0000}"/>
    <cellStyle name="___retention_FEPTablesJul19_2005Tables_CrossTWGv1P_for YIELD_AAupdate_082305_2007_CTSG1_FocusTWGs-test_STRJ(SOC)_2009 ITRS TestTable(Handler)090505 2" xfId="7072" xr:uid="{00000000-0005-0000-0000-0000430E0000}"/>
    <cellStyle name="___retention_FEPTablesJul19_2005Tables_CrossTWGv1P_for YIELD_AAupdate_082305_2007_CTSG1_FocusTWGs-test_STRJ(SOC)_2009 TR Tables_Factory Integration version 08-LSW" xfId="3722" xr:uid="{00000000-0005-0000-0000-0000440E0000}"/>
    <cellStyle name="___retention_FEPTablesJul19_2005Tables_CrossTWGv1P_for YIELD_AAupdate_082305_2007_CTSG1_FocusTWGs-test_STRJ(SOC)_2009 TR Tables_Factory Integration(20090806)_02A" xfId="3723" xr:uid="{00000000-0005-0000-0000-0000450E0000}"/>
    <cellStyle name="___retention_FEPTablesJul19_2005Tables_CrossTWGv1P_for YIELD_AAupdate_082305_2007_CTSG1_FocusTWGs-test_STRJ(SOC)_2009_INDEX" xfId="7073" xr:uid="{00000000-0005-0000-0000-0000460E0000}"/>
    <cellStyle name="___retention_FEPTablesJul19_2005Tables_CrossTWGv1P_for YIELD_AAupdate_082305_2007_CTSG1_FocusTWGs-test_STRJ(SOC)_2009_InterconnectTables_03032010" xfId="7074" xr:uid="{00000000-0005-0000-0000-0000470E0000}"/>
    <cellStyle name="___retention_FEPTablesJul19_2005Tables_CrossTWGv1P_for YIELD_AAupdate_082305_2007_CTSG1_FocusTWGs-test_STRJ(SOC)_2009Tables_FOCUS_B_ITRS" xfId="3724" xr:uid="{00000000-0005-0000-0000-0000480E0000}"/>
    <cellStyle name="___retention_FEPTablesJul19_2005Tables_CrossTWGv1P_for YIELD_AAupdate_082305_2007_CTSG1_FocusTWGs-test_STRJ(SOC)_2009Tables_FOCUS_B_itwg(Factory Integration)09" xfId="3725" xr:uid="{00000000-0005-0000-0000-0000490E0000}"/>
    <cellStyle name="___retention_FEPTablesJul19_2005Tables_CrossTWGv1P_for YIELD_AAupdate_082305_2007_CTSG1_FocusTWGs-test_STRJ(SOC)_2009Tables_Focus_B-LITH-US-Bussels-V3" xfId="3726" xr:uid="{00000000-0005-0000-0000-00004A0E0000}"/>
    <cellStyle name="___retention_FEPTablesJul19_2005Tables_CrossTWGv1P_for YIELD_AAupdate_082305_2007_CTSG1_FocusTWGs-test_STRJ(SOC)_2009Tables_Focus_B-LITH-US-V13b" xfId="3727" xr:uid="{00000000-0005-0000-0000-00004B0E0000}"/>
    <cellStyle name="___retention_FEPTablesJul19_2005Tables_CrossTWGv1P_for YIELD_AAupdate_082305_2007_CTSG1_FocusTWGs-test_STRJ(SOC)_2009Tables_FOCUS_C_ITRS-FEPITWG(LL edits)" xfId="9933" xr:uid="{00000000-0005-0000-0000-00004C0E0000}"/>
    <cellStyle name="___retention_FEPTablesJul19_2005Tables_CrossTWGv1P_for YIELD_AAupdate_082305_2007_CTSG1_FocusTWGs-test_STRJ(SOC)_2009Tables_FOCUS_C_ITRSV1" xfId="3728" xr:uid="{00000000-0005-0000-0000-00004D0E0000}"/>
    <cellStyle name="___retention_FEPTablesJul19_2005Tables_CrossTWGv1P_for YIELD_AAupdate_082305_2007_CTSG1_FocusTWGs-test_STRJ(SOC)_2009Tables_FOCUS_C_ITRSV3" xfId="3729" xr:uid="{00000000-0005-0000-0000-00004E0E0000}"/>
    <cellStyle name="___retention_FEPTablesJul19_2005Tables_CrossTWGv1P_for YIELD_AAupdate_082305_2007_CTSG1_FocusTWGs-test_STRJ(SOC)_2009Tables_FOCUS_D_ITRS-ITWG Copy 2010 V1" xfId="3730" xr:uid="{00000000-0005-0000-0000-00004F0E0000}"/>
    <cellStyle name="___retention_FEPTablesJul19_2005Tables_CrossTWGv1P_for YIELD_AAupdate_082305_2007_CTSG1_FocusTWGs-test_STRJ(SOC)_2009Tables_FOCUS_E_ITRS-AP and Interconnectv1" xfId="7075" xr:uid="{00000000-0005-0000-0000-0000500E0000}"/>
    <cellStyle name="___retention_FEPTablesJul19_2005Tables_CrossTWGv1P_for YIELD_AAupdate_082305_2007_CTSG1_FocusTWGs-test_STRJ(SOC)_2009Tables_FOCUS_E_ITRS-Interconnect-DRAFT" xfId="7076" xr:uid="{00000000-0005-0000-0000-0000510E0000}"/>
    <cellStyle name="___retention_FEPTablesJul19_2005Tables_CrossTWGv1P_for YIELD_AAupdate_082305_2007_CTSG1_FocusTWGs-test_STRJ(SOC)_2009Tables_ORTC_V5" xfId="3731" xr:uid="{00000000-0005-0000-0000-0000520E0000}"/>
    <cellStyle name="___retention_FEPTablesJul19_2005Tables_CrossTWGv1P_for YIELD_AAupdate_082305_2007_CTSG1_FocusTWGs-test_STRJ(SOC)_2010-Update-PIDS-4B-lsw" xfId="9934" xr:uid="{00000000-0005-0000-0000-0000530E0000}"/>
    <cellStyle name="___retention_FEPTablesJul19_2005Tables_CrossTWGv1P_for YIELD_AAupdate_082305_2007_CTSG1_FocusTWGs-test_STRJ(SOC)_2011_ORTC-2A" xfId="5715" xr:uid="{00000000-0005-0000-0000-0000540E0000}"/>
    <cellStyle name="___retention_FEPTablesJul19_2005Tables_CrossTWGv1P_for YIELD_AAupdate_082305_2007_CTSG1_FocusTWGs-test_STRJ(SOC)_4FINAL2009Tables_ERD_Oct30_lsw" xfId="3732" xr:uid="{00000000-0005-0000-0000-0000550E0000}"/>
    <cellStyle name="___retention_FEPTablesJul19_2005Tables_CrossTWGv1P_for YIELD_AAupdate_082305_2007_CTSG1_FocusTWGs-test_STRJ(SOC)_4FINAL2009Tables_ERD_Oct30_lsw2" xfId="3733" xr:uid="{00000000-0005-0000-0000-0000560E0000}"/>
    <cellStyle name="___retention_FEPTablesJul19_2005Tables_CrossTWGv1P_for YIELD_AAupdate_082305_2007_CTSG1_FocusTWGs-test_STRJ(SOC)_ITRS 2010 NAND Flash table revision--LSW  (Revised 09-15-2010)" xfId="10255" xr:uid="{00000000-0005-0000-0000-0000570E0000}"/>
    <cellStyle name="___retention_FEPTablesJul19_2005Tables_CrossTWGv1P_for YIELD_AAupdate_082305_2007_CTSG1_FocusTWGs-test_STRJ(SOC)_ITRS B)_Table_ver6_INTC1~6_021710_After_Telecon_Rev_Alexis-lswEDITORS-NOTES" xfId="7077" xr:uid="{00000000-0005-0000-0000-0000580E0000}"/>
    <cellStyle name="___retention_FEPTablesJul19_2005Tables_CrossTWGv1P_for YIELD_AAupdate_082305_2007_CTSG1_FocusTWGs-test_STRJ(SOC)_ITRS EUV Mask WG Meeting with Proposals-2009" xfId="3734" xr:uid="{00000000-0005-0000-0000-0000590E0000}"/>
    <cellStyle name="___retention_FEPTablesJul19_2005Tables_CrossTWGv1P_for YIELD_AAupdate_082305_2007_CTSG1_FocusTWGs-test_STRJ(SOC)_ITRS Optica Mask Table change note 200907011" xfId="3735" xr:uid="{00000000-0005-0000-0000-00005A0E0000}"/>
    <cellStyle name="___retention_FEPTablesJul19_2005Tables_CrossTWGv1P_for YIELD_AAupdate_082305_2007_CTSG1_FocusTWGs-test_STRJ(SOC)_Litho_Challenges_2009_ITRS_Lith_Table_Summary-V5" xfId="3736" xr:uid="{00000000-0005-0000-0000-00005B0E0000}"/>
    <cellStyle name="___retention_FEPTablesJul19_2005Tables_CrossTWGv1P_for YIELD_AAupdate_082305_2007_CTSG1_FocusTWGs-test_STRJ(SOC)_SOC_Proposal_2 (1)" xfId="930" xr:uid="{00000000-0005-0000-0000-00005C0E0000}"/>
    <cellStyle name="___retention_FEPTablesJul19_2005Tables_CrossTWGv1P_for YIELD_AAupdate_082305_2007_CTSG1_FocusTWGs-test_STRJ(SOC)_SOC_Proposal_2 (1) 2" xfId="9489" xr:uid="{00000000-0005-0000-0000-00005D0E0000}"/>
    <cellStyle name="___retention_FEPTablesJul19_2005Tables_CrossTWGv1P_for YIELD_AAupdate_082305_2007_CTSG1_FocusTWGs-test_STRJ(SOC)_SOC_Proposal_2 (1) 3" xfId="3737" xr:uid="{00000000-0005-0000-0000-00005E0E0000}"/>
    <cellStyle name="___retention_FEPTablesJul19_2005Tables_CrossTWGv1P_for YIELD_AAupdate_082305_2007_CTSG1_FocusTWGs-test_STRJ(SOC)_SOC_Proposal_2 (1)_2007Test_SoC_0618" xfId="931" xr:uid="{00000000-0005-0000-0000-00005F0E0000}"/>
    <cellStyle name="___retention_FEPTablesJul19_2005Tables_CrossTWGv1P_for YIELD_AAupdate_082305_2007_CTSG1_FocusTWGs-test_STRJ(SOC)_SOC_Proposal_2 (1)_2007Test_SoC_0618 2" xfId="9490" xr:uid="{00000000-0005-0000-0000-0000600E0000}"/>
    <cellStyle name="___retention_FEPTablesJul19_2005Tables_CrossTWGv1P_for YIELD_AAupdate_082305_2007_CTSG1_FocusTWGs-test_STRJ(SOC)_SOC_Proposal_2 (1)_2007Test_SoC_0618 3" xfId="3738" xr:uid="{00000000-0005-0000-0000-0000610E0000}"/>
    <cellStyle name="___retention_FEPTablesJul19_2005Tables_CrossTWGv1P_for YIELD_AAupdate_082305_2007_CTSG1_FocusTWGs-test_STRJ(SOC)_SOC_Proposal_2 (1)_2007Test_SoC_0618_2008Tables_FOCUS_ERM-ERD-FEP-LITH-INTC-FAC-AP_DRAFTv7" xfId="932" xr:uid="{00000000-0005-0000-0000-0000620E0000}"/>
    <cellStyle name="___retention_FEPTablesJul19_2005Tables_CrossTWGv1P_for YIELD_AAupdate_082305_2007_CTSG1_FocusTWGs-test_STRJ(SOC)_SOC_Proposal_2 (1)_2007Test_SoC_0618_2008Tables_FOCUS_ERM-ERD-FEP-LITH-INTC-FAC-AP_DRAFTv7 2" xfId="9491" xr:uid="{00000000-0005-0000-0000-0000630E0000}"/>
    <cellStyle name="___retention_FEPTablesJul19_2005Tables_CrossTWGv1P_for YIELD_AAupdate_082305_2007_CTSG1_FocusTWGs-test_STRJ(SOC)_SOC_Proposal_2 (1)_2007Test_SoC_0618_2008Tables_FOCUS_ERM-ERD-FEP-LITH-INTC-FAC-AP_DRAFTv7 3" xfId="3739" xr:uid="{00000000-0005-0000-0000-0000640E0000}"/>
    <cellStyle name="___retention_FEPTablesJul19_2005Tables_CrossTWGv1P_for YIELD_AAupdate_082305_2007_CTSG1_FocusTWGs-test_STRJ(SOC)_SOC_Proposal_2 (1)_2007Test_SoC_0618_2008Tables_FOCUS_ERM-ERD-FEP-LITH-INTC-FAC-AP_DRAFTv7_2009 TR Tables_Factory Integration version 08-LSW" xfId="3740" xr:uid="{00000000-0005-0000-0000-0000650E0000}"/>
    <cellStyle name="___retention_FEPTablesJul19_2005Tables_CrossTWGv1P_for YIELD_AAupdate_082305_2007_CTSG1_FocusTWGs-test_STRJ(SOC)_SOC_Proposal_2 (1)_2007Test_SoC_0618_2008Tables_FOCUS_ERM-ERD-FEP-LITH-INTC-FAC-AP_DRAFTv7_2009 TR Tables_Factory Integration(20090806)_02A" xfId="3741" xr:uid="{00000000-0005-0000-0000-0000660E0000}"/>
    <cellStyle name="___retention_FEPTablesJul19_2005Tables_CrossTWGv1P_for YIELD_AAupdate_082305_2007_CTSG1_FocusTWGs-test_STRJ(SOC)_SOC_Proposal_2 (1)_2007Test_SoC_0618_2008Tables_FOCUS_ERM-ERD-FEP-LITH-INTC-FAC-AP_DRAFTv7_2009_INDEX" xfId="7078" xr:uid="{00000000-0005-0000-0000-0000670E0000}"/>
    <cellStyle name="___retention_FEPTablesJul19_2005Tables_CrossTWGv1P_for YIELD_AAupdate_082305_2007_CTSG1_FocusTWGs-test_STRJ(SOC)_SOC_Proposal_2 (1)_2007Test_SoC_0618_2008Tables_FOCUS_ERM-ERD-FEP-LITH-INTC-FAC-AP_DRAFTv7_2009_InterconnectTables_03032010" xfId="7079" xr:uid="{00000000-0005-0000-0000-0000680E0000}"/>
    <cellStyle name="___retention_FEPTablesJul19_2005Tables_CrossTWGv1P_for YIELD_AAupdate_082305_2007_CTSG1_FocusTWGs-test_STRJ(SOC)_SOC_Proposal_2 (1)_2007Test_SoC_0618_2008Tables_FOCUS_ERM-ERD-FEP-LITH-INTC-FAC-AP_DRAFTv7_2009Tables_FOCUS_B_ITRS" xfId="3742" xr:uid="{00000000-0005-0000-0000-0000690E0000}"/>
    <cellStyle name="___retention_FEPTablesJul19_2005Tables_CrossTWGv1P_for YIELD_AAupdate_082305_2007_CTSG1_FocusTWGs-test_STRJ(SOC)_SOC_Proposal_2 (1)_2007Test_SoC_0618_2008Tables_FOCUS_ERM-ERD-FEP-LITH-INTC-FAC-AP_DRAFTv7_2009Tables_FOCUS_B_itwg(Factory Integration)09" xfId="3743" xr:uid="{00000000-0005-0000-0000-00006A0E0000}"/>
    <cellStyle name="___retention_FEPTablesJul19_2005Tables_CrossTWGv1P_for YIELD_AAupdate_082305_2007_CTSG1_FocusTWGs-test_STRJ(SOC)_SOC_Proposal_2 (1)_2007Test_SoC_0618_2008Tables_FOCUS_ERM-ERD-FEP-LITH-INTC-FAC-AP_DRAFTv7_2009Tables_Focus_B-LITH-US-Bussels-V3" xfId="3744" xr:uid="{00000000-0005-0000-0000-00006B0E0000}"/>
    <cellStyle name="___retention_FEPTablesJul19_2005Tables_CrossTWGv1P_for YIELD_AAupdate_082305_2007_CTSG1_FocusTWGs-test_STRJ(SOC)_SOC_Proposal_2 (1)_2007Test_SoC_0618_2008Tables_FOCUS_ERM-ERD-FEP-LITH-INTC-FAC-AP_DRAFTv7_2009Tables_Focus_B-LITH-US-V13b" xfId="3745" xr:uid="{00000000-0005-0000-0000-00006C0E0000}"/>
    <cellStyle name="___retention_FEPTablesJul19_2005Tables_CrossTWGv1P_for YIELD_AAupdate_082305_2007_CTSG1_FocusTWGs-test_STRJ(SOC)_SOC_Proposal_2 (1)_2007Test_SoC_0618_2008Tables_FOCUS_ERM-ERD-FEP-LITH-INTC-FAC-AP_DRAFTv7_2009Tables_FOCUS_C_ITRS-FEPITWG(LL edits)" xfId="9633" xr:uid="{00000000-0005-0000-0000-00006D0E0000}"/>
    <cellStyle name="___retention_FEPTablesJul19_2005Tables_CrossTWGv1P_for YIELD_AAupdate_082305_2007_CTSG1_FocusTWGs-test_STRJ(SOC)_SOC_Proposal_2 (1)_2007Test_SoC_0618_2008Tables_FOCUS_ERM-ERD-FEP-LITH-INTC-FAC-AP_DRAFTv7_2009Tables_FOCUS_C_ITRSV1" xfId="3746" xr:uid="{00000000-0005-0000-0000-00006E0E0000}"/>
    <cellStyle name="___retention_FEPTablesJul19_2005Tables_CrossTWGv1P_for YIELD_AAupdate_082305_2007_CTSG1_FocusTWGs-test_STRJ(SOC)_SOC_Proposal_2 (1)_2007Test_SoC_0618_2008Tables_FOCUS_ERM-ERD-FEP-LITH-INTC-FAC-AP_DRAFTv7_2009Tables_FOCUS_C_ITRSV3" xfId="3747" xr:uid="{00000000-0005-0000-0000-00006F0E0000}"/>
    <cellStyle name="___retention_FEPTablesJul19_2005Tables_CrossTWGv1P_for YIELD_AAupdate_082305_2007_CTSG1_FocusTWGs-test_STRJ(SOC)_SOC_Proposal_2 (1)_2007Test_SoC_0618_2008Tables_FOCUS_ERM-ERD-FEP-LITH-INTC-FAC-AP_DRAFTv7_2009Tables_FOCUS_D_ITRS-ITWG Copy 2010 V1" xfId="3748" xr:uid="{00000000-0005-0000-0000-0000700E0000}"/>
    <cellStyle name="___retention_FEPTablesJul19_2005Tables_CrossTWGv1P_for YIELD_AAupdate_082305_2007_CTSG1_FocusTWGs-test_STRJ(SOC)_SOC_Proposal_2 (1)_2007Test_SoC_0618_2008Tables_FOCUS_ERM-ERD-FEP-LITH-INTC-FAC-AP_DRAFTv7_2009Tables_FOCUS_E_ITRS-AP and Interconnectv1" xfId="7080" xr:uid="{00000000-0005-0000-0000-0000710E0000}"/>
    <cellStyle name="___retention_FEPTablesJul19_2005Tables_CrossTWGv1P_for YIELD_AAupdate_082305_2007_CTSG1_FocusTWGs-test_STRJ(SOC)_SOC_Proposal_2 (1)_2007Test_SoC_0618_2008Tables_FOCUS_ERM-ERD-FEP-LITH-INTC-FAC-AP_DRAFTv7_2009Tables_FOCUS_E_ITRS-Interconnect-DRAFT" xfId="7081" xr:uid="{00000000-0005-0000-0000-0000720E0000}"/>
    <cellStyle name="___retention_FEPTablesJul19_2005Tables_CrossTWGv1P_for YIELD_AAupdate_082305_2007_CTSG1_FocusTWGs-test_STRJ(SOC)_SOC_Proposal_2 (1)_2007Test_SoC_0618_2008Tables_FOCUS_ERM-ERD-FEP-LITH-INTC-FAC-AP_DRAFTv7_2009Tables_ORTC_V5" xfId="3749" xr:uid="{00000000-0005-0000-0000-0000730E0000}"/>
    <cellStyle name="___retention_FEPTablesJul19_2005Tables_CrossTWGv1P_for YIELD_AAupdate_082305_2007_CTSG1_FocusTWGs-test_STRJ(SOC)_SOC_Proposal_2 (1)_2007Test_SoC_0618_2008Tables_FOCUS_ERM-ERD-FEP-LITH-INTC-FAC-AP_DRAFTv7_2010-Update-PIDS-4B-lsw" xfId="10256" xr:uid="{00000000-0005-0000-0000-0000740E0000}"/>
    <cellStyle name="___retention_FEPTablesJul19_2005Tables_CrossTWGv1P_for YIELD_AAupdate_082305_2007_CTSG1_FocusTWGs-test_STRJ(SOC)_SOC_Proposal_2 (1)_2007Test_SoC_0618_2008Tables_FOCUS_ERM-ERD-FEP-LITH-INTC-FAC-AP_DRAFTv7_2011_ORTC-2A" xfId="5716" xr:uid="{00000000-0005-0000-0000-0000750E0000}"/>
    <cellStyle name="___retention_FEPTablesJul19_2005Tables_CrossTWGv1P_for YIELD_AAupdate_082305_2007_CTSG1_FocusTWGs-test_STRJ(SOC)_SOC_Proposal_2 (1)_2007Test_SoC_0618_2008Tables_FOCUS_ERM-ERD-FEP-LITH-INTC-FAC-AP_DRAFTv7_4FINAL2009Tables_ERD_Oct30_lsw" xfId="3750" xr:uid="{00000000-0005-0000-0000-0000760E0000}"/>
    <cellStyle name="___retention_FEPTablesJul19_2005Tables_CrossTWGv1P_for YIELD_AAupdate_082305_2007_CTSG1_FocusTWGs-test_STRJ(SOC)_SOC_Proposal_2 (1)_2007Test_SoC_0618_2008Tables_FOCUS_ERM-ERD-FEP-LITH-INTC-FAC-AP_DRAFTv7_4FINAL2009Tables_ERD_Oct30_lsw2" xfId="3751" xr:uid="{00000000-0005-0000-0000-0000770E0000}"/>
    <cellStyle name="___retention_FEPTablesJul19_2005Tables_CrossTWGv1P_for YIELD_AAupdate_082305_2007_CTSG1_FocusTWGs-test_STRJ(SOC)_SOC_Proposal_2 (1)_2007Test_SoC_0618_2008Tables_FOCUS_ERM-ERD-FEP-LITH-INTC-FAC-AP_DRAFTv7_ITRS B)_Table_ver6_INTC1~6_021710_After_Telecon_Rev" xfId="7082" xr:uid="{00000000-0005-0000-0000-0000780E0000}"/>
    <cellStyle name="___retention_FEPTablesJul19_2005Tables_CrossTWGv1P_for YIELD_AAupdate_082305_2007_CTSG1_FocusTWGs-test_STRJ(SOC)_SOC_Proposal_2 (1)_2007Test_SoC_0618_2008Tables_FOCUS_ERM-ERD-FEP-LITH-INTC-FAC-AP_DRAFTv7_ITRS EUV Mask WG Meeting with Proposals-2009" xfId="3752" xr:uid="{00000000-0005-0000-0000-0000790E0000}"/>
    <cellStyle name="___retention_FEPTablesJul19_2005Tables_CrossTWGv1P_for YIELD_AAupdate_082305_2007_CTSG1_FocusTWGs-test_STRJ(SOC)_SOC_Proposal_2 (1)_2007Test_SoC_0618_2008Tables_FOCUS_ERM-ERD-FEP-LITH-INTC-FAC-AP_DRAFTv7_ITRS Optica Mask Table change note 200907011" xfId="3753" xr:uid="{00000000-0005-0000-0000-00007A0E0000}"/>
    <cellStyle name="___retention_FEPTablesJul19_2005Tables_CrossTWGv1P_for YIELD_AAupdate_082305_2007_CTSG1_FocusTWGs-test_STRJ(SOC)_SOC_Proposal_2 (1)_2007Test_SoC_0618_2008Tables_FOCUS_ERM-ERD-FEP-LITH-INTC-FAC-AP_DRAFTv7_Litho_Challenges_2009_ITRS_Lith_Table_Summary-V5" xfId="3754" xr:uid="{00000000-0005-0000-0000-00007B0E0000}"/>
    <cellStyle name="___retention_FEPTablesJul19_2005Tables_CrossTWGv1P_for YIELD_AAupdate_082305_2007_CTSG1_FocusTWGs-test_STRJ(SOC)_SOC_Proposal_2 (1)_2007Test_SoC_0618_2008Tables_FOCUS_ERM-ERD-FEP-LITH-INTC-FAC-AP_DRAFTv7_Table INTC6-Final from Italy" xfId="7083" xr:uid="{00000000-0005-0000-0000-00007C0E0000}"/>
    <cellStyle name="___retention_FEPTablesJul19_2005Tables_CrossTWGv1P_for YIELD_AAupdate_082305_2007_CTSG1_FocusTWGs-test_STRJ(SOC)_SOC_Proposal_2 (1)_2007Test_SoC_0618_2008Tables_FOCUS_ERM-ERD-FEP-LITH-INTC-FAC-AP_DRAFTv7_Table-PIDS4-LSW" xfId="9351" xr:uid="{00000000-0005-0000-0000-00007D0E0000}"/>
    <cellStyle name="___retention_FEPTablesJul19_2005Tables_CrossTWGv1P_for YIELD_AAupdate_082305_2007_CTSG1_FocusTWGs-test_STRJ(SOC)_SOC_Proposal_2 (1)_2007Test_SoC_0618_2008Tables_FOCUS_ERM-ERD-FEP-LITH-INTC-FAC-AP_DRAFTv7_To Linda ITRS_NILb (2)" xfId="3755" xr:uid="{00000000-0005-0000-0000-00007E0E0000}"/>
    <cellStyle name="___retention_FEPTablesJul19_2005Tables_CrossTWGv1P_for YIELD_AAupdate_082305_2007_CTSG1_FocusTWGs-test_STRJ(SOC)_SOC_Proposal_2 (1)_2007Test_SoC_0618_2008Test 081203 handler revised proposal by SEAJ" xfId="933" xr:uid="{00000000-0005-0000-0000-00007F0E0000}"/>
    <cellStyle name="___retention_FEPTablesJul19_2005Tables_CrossTWGv1P_for YIELD_AAupdate_082305_2007_CTSG1_FocusTWGs-test_STRJ(SOC)_SOC_Proposal_2 (1)_2007Test_SoC_0618_2008Test 081203 handler revised proposal by SEAJ 2" xfId="7084" xr:uid="{00000000-0005-0000-0000-0000800E0000}"/>
    <cellStyle name="___retention_FEPTablesJul19_2005Tables_CrossTWGv1P_for YIELD_AAupdate_082305_2007_CTSG1_FocusTWGs-test_STRJ(SOC)_SOC_Proposal_2 (1)_2007Test_SoC_0618_2008Test 081203 handler revised proposal by SEAJ_2009 ITRS TestTable(Handler)090505" xfId="934" xr:uid="{00000000-0005-0000-0000-0000810E0000}"/>
    <cellStyle name="___retention_FEPTablesJul19_2005Tables_CrossTWGv1P_for YIELD_AAupdate_082305_2007_CTSG1_FocusTWGs-test_STRJ(SOC)_SOC_Proposal_2 (1)_2007Test_SoC_0618_2008Test 081203 handler revised proposal by SEAJ_2009 ITRS TestTable(Handler)090505 2" xfId="7085" xr:uid="{00000000-0005-0000-0000-0000820E0000}"/>
    <cellStyle name="___retention_FEPTablesJul19_2005Tables_CrossTWGv1P_for YIELD_AAupdate_082305_2007_CTSG1_FocusTWGs-test_STRJ(SOC)_SOC_Proposal_2 (1)_2007Test_SoC_0618_2008Test 081203 handler revised proposal by SEAJ_Table Test-T8 RF updated 14 July 2009" xfId="935" xr:uid="{00000000-0005-0000-0000-0000830E0000}"/>
    <cellStyle name="___retention_FEPTablesJul19_2005Tables_CrossTWGv1P_for YIELD_AAupdate_082305_2007_CTSG1_FocusTWGs-test_STRJ(SOC)_SOC_Proposal_2 (1)_2007Test_SoC_0618_2008Test 081203 handler revised proposal by SEAJ_Table Test-T8 RF updated 14 July 2009 2" xfId="7086" xr:uid="{00000000-0005-0000-0000-0000840E0000}"/>
    <cellStyle name="___retention_FEPTablesJul19_2005Tables_CrossTWGv1P_for YIELD_AAupdate_082305_2007_CTSG1_FocusTWGs-test_STRJ(SOC)_SOC_Proposal_2 (1)_2007Test_SoC_0618_2008Test 1120 prober " xfId="936" xr:uid="{00000000-0005-0000-0000-0000850E0000}"/>
    <cellStyle name="___retention_FEPTablesJul19_2005Tables_CrossTWGv1P_for YIELD_AAupdate_082305_2007_CTSG1_FocusTWGs-test_STRJ(SOC)_SOC_Proposal_2 (1)_2007Test_SoC_0618_2008Test 1120 prober  2" xfId="7087" xr:uid="{00000000-0005-0000-0000-0000860E0000}"/>
    <cellStyle name="___retention_FEPTablesJul19_2005Tables_CrossTWGv1P_for YIELD_AAupdate_082305_2007_CTSG1_FocusTWGs-test_STRJ(SOC)_SOC_Proposal_2 (1)_2007Test_SoC_0618_2008Test 1120 prober _2009 ITRS TestTable(Handler)090505" xfId="937" xr:uid="{00000000-0005-0000-0000-0000870E0000}"/>
    <cellStyle name="___retention_FEPTablesJul19_2005Tables_CrossTWGv1P_for YIELD_AAupdate_082305_2007_CTSG1_FocusTWGs-test_STRJ(SOC)_SOC_Proposal_2 (1)_2007Test_SoC_0618_2008Test 1120 prober _2009 ITRS TestTable(Handler)090505 2" xfId="7088" xr:uid="{00000000-0005-0000-0000-0000880E0000}"/>
    <cellStyle name="___retention_FEPTablesJul19_2005Tables_CrossTWGv1P_for YIELD_AAupdate_082305_2007_CTSG1_FocusTWGs-test_STRJ(SOC)_SOC_Proposal_2 (1)_2007Test_SoC_0618_2008Test 1120 prober _Table Test-T8 RF updated 14 July 2009" xfId="938" xr:uid="{00000000-0005-0000-0000-0000890E0000}"/>
    <cellStyle name="___retention_FEPTablesJul19_2005Tables_CrossTWGv1P_for YIELD_AAupdate_082305_2007_CTSG1_FocusTWGs-test_STRJ(SOC)_SOC_Proposal_2 (1)_2007Test_SoC_0618_2008Test 1120 prober _Table Test-T8 RF updated 14 July 2009 2" xfId="7089" xr:uid="{00000000-0005-0000-0000-00008A0E0000}"/>
    <cellStyle name="___retention_FEPTablesJul19_2005Tables_CrossTWGv1P_for YIELD_AAupdate_082305_2007_CTSG1_FocusTWGs-test_STRJ(SOC)_SOC_Proposal_2 (1)_2007Test_SoC_0618_2008Test0722" xfId="939" xr:uid="{00000000-0005-0000-0000-00008B0E0000}"/>
    <cellStyle name="___retention_FEPTablesJul19_2005Tables_CrossTWGv1P_for YIELD_AAupdate_082305_2007_CTSG1_FocusTWGs-test_STRJ(SOC)_SOC_Proposal_2 (1)_2007Test_SoC_0618_2008Test0722 2" xfId="7090" xr:uid="{00000000-0005-0000-0000-00008C0E0000}"/>
    <cellStyle name="___retention_FEPTablesJul19_2005Tables_CrossTWGv1P_for YIELD_AAupdate_082305_2007_CTSG1_FocusTWGs-test_STRJ(SOC)_SOC_Proposal_2 (1)_2007Test_SoC_0618_2008Test0722_2009 ITRS TestTable(Handler)090505" xfId="940" xr:uid="{00000000-0005-0000-0000-00008D0E0000}"/>
    <cellStyle name="___retention_FEPTablesJul19_2005Tables_CrossTWGv1P_for YIELD_AAupdate_082305_2007_CTSG1_FocusTWGs-test_STRJ(SOC)_SOC_Proposal_2 (1)_2007Test_SoC_0618_2008Test0722_2009 ITRS TestTable(Handler)090505 2" xfId="7091" xr:uid="{00000000-0005-0000-0000-00008E0E0000}"/>
    <cellStyle name="___retention_FEPTablesJul19_2005Tables_CrossTWGv1P_for YIELD_AAupdate_082305_2007_CTSG1_FocusTWGs-test_STRJ(SOC)_SOC_Proposal_2 (1)_2007Test_SoC_0618_2008Test0722_Table Test-T8 RF updated 14 July 2009" xfId="941" xr:uid="{00000000-0005-0000-0000-00008F0E0000}"/>
    <cellStyle name="___retention_FEPTablesJul19_2005Tables_CrossTWGv1P_for YIELD_AAupdate_082305_2007_CTSG1_FocusTWGs-test_STRJ(SOC)_SOC_Proposal_2 (1)_2007Test_SoC_0618_2008Test0722_Table Test-T8 RF updated 14 July 2009 2" xfId="7092" xr:uid="{00000000-0005-0000-0000-0000900E0000}"/>
    <cellStyle name="___retention_FEPTablesJul19_2005Tables_CrossTWGv1P_for YIELD_AAupdate_082305_2007_CTSG1_FocusTWGs-test_STRJ(SOC)_SOC_Proposal_2 (1)_2007Test_SoC_0618_2008Test1215" xfId="942" xr:uid="{00000000-0005-0000-0000-0000910E0000}"/>
    <cellStyle name="___retention_FEPTablesJul19_2005Tables_CrossTWGv1P_for YIELD_AAupdate_082305_2007_CTSG1_FocusTWGs-test_STRJ(SOC)_SOC_Proposal_2 (1)_2007Test_SoC_0618_2008Test1215 2" xfId="7093" xr:uid="{00000000-0005-0000-0000-0000920E0000}"/>
    <cellStyle name="___retention_FEPTablesJul19_2005Tables_CrossTWGv1P_for YIELD_AAupdate_082305_2007_CTSG1_FocusTWGs-test_STRJ(SOC)_SOC_Proposal_2 (1)_2007Test_SoC_0618_2008Test1215_Table Test-T8 RF updated 14 July 2009" xfId="943" xr:uid="{00000000-0005-0000-0000-0000930E0000}"/>
    <cellStyle name="___retention_FEPTablesJul19_2005Tables_CrossTWGv1P_for YIELD_AAupdate_082305_2007_CTSG1_FocusTWGs-test_STRJ(SOC)_SOC_Proposal_2 (1)_2007Test_SoC_0618_2008Test1215_Table Test-T8 RF updated 14 July 2009 2" xfId="7094" xr:uid="{00000000-0005-0000-0000-0000940E0000}"/>
    <cellStyle name="___retention_FEPTablesJul19_2005Tables_CrossTWGv1P_for YIELD_AAupdate_082305_2007_CTSG1_FocusTWGs-test_STRJ(SOC)_SOC_Proposal_2 (1)_2007Test_SoC_0618_2008TestProposals_Handler_081208" xfId="944" xr:uid="{00000000-0005-0000-0000-0000950E0000}"/>
    <cellStyle name="___retention_FEPTablesJul19_2005Tables_CrossTWGv1P_for YIELD_AAupdate_082305_2007_CTSG1_FocusTWGs-test_STRJ(SOC)_SOC_Proposal_2 (1)_2007Test_SoC_0618_2008TestProposals_Handler_081208 2" xfId="7095" xr:uid="{00000000-0005-0000-0000-0000960E0000}"/>
    <cellStyle name="___retention_FEPTablesJul19_2005Tables_CrossTWGv1P_for YIELD_AAupdate_082305_2007_CTSG1_FocusTWGs-test_STRJ(SOC)_SOC_Proposal_2 (1)_2007Test_SoC_0618_2008TestProposals_Handler_081208_Table Test-T8 RF updated 14 July 2009" xfId="945" xr:uid="{00000000-0005-0000-0000-0000970E0000}"/>
    <cellStyle name="___retention_FEPTablesJul19_2005Tables_CrossTWGv1P_for YIELD_AAupdate_082305_2007_CTSG1_FocusTWGs-test_STRJ(SOC)_SOC_Proposal_2 (1)_2007Test_SoC_0618_2008TestProposals_Handler_081208_Table Test-T8 RF updated 14 July 2009 2" xfId="7096" xr:uid="{00000000-0005-0000-0000-0000980E0000}"/>
    <cellStyle name="___retention_FEPTablesJul19_2005Tables_CrossTWGv1P_for YIELD_AAupdate_082305_2007_CTSG1_FocusTWGs-test_STRJ(SOC)_SOC_Proposal_2 (1)_2007Test_SoC_0618_2009 ITRS TestTable(Handler)090505" xfId="946" xr:uid="{00000000-0005-0000-0000-0000990E0000}"/>
    <cellStyle name="___retention_FEPTablesJul19_2005Tables_CrossTWGv1P_for YIELD_AAupdate_082305_2007_CTSG1_FocusTWGs-test_STRJ(SOC)_SOC_Proposal_2 (1)_2007Test_SoC_0618_2009 ITRS TestTable(Handler)090505 2" xfId="7097" xr:uid="{00000000-0005-0000-0000-00009A0E0000}"/>
    <cellStyle name="___retention_FEPTablesJul19_2005Tables_CrossTWGv1P_for YIELD_AAupdate_082305_2007_CTSG1_FocusTWGs-test_STRJ(SOC)_SOC_Proposal_2 (1)_2007Test_SoC_0618_2009 TR Tables_Factory Integration version 08-LSW" xfId="3756" xr:uid="{00000000-0005-0000-0000-00009B0E0000}"/>
    <cellStyle name="___retention_FEPTablesJul19_2005Tables_CrossTWGv1P_for YIELD_AAupdate_082305_2007_CTSG1_FocusTWGs-test_STRJ(SOC)_SOC_Proposal_2 (1)_2007Test_SoC_0618_2009 TR Tables_Factory Integration(20090806)_02A" xfId="3757" xr:uid="{00000000-0005-0000-0000-00009C0E0000}"/>
    <cellStyle name="___retention_FEPTablesJul19_2005Tables_CrossTWGv1P_for YIELD_AAupdate_082305_2007_CTSG1_FocusTWGs-test_STRJ(SOC)_SOC_Proposal_2 (1)_2007Test_SoC_0618_2009_INDEX" xfId="7098" xr:uid="{00000000-0005-0000-0000-00009D0E0000}"/>
    <cellStyle name="___retention_FEPTablesJul19_2005Tables_CrossTWGv1P_for YIELD_AAupdate_082305_2007_CTSG1_FocusTWGs-test_STRJ(SOC)_SOC_Proposal_2 (1)_2007Test_SoC_0618_2009_InterconnectTables_03032010" xfId="7099" xr:uid="{00000000-0005-0000-0000-00009E0E0000}"/>
    <cellStyle name="___retention_FEPTablesJul19_2005Tables_CrossTWGv1P_for YIELD_AAupdate_082305_2007_CTSG1_FocusTWGs-test_STRJ(SOC)_SOC_Proposal_2 (1)_2007Test_SoC_0618_2009Tables_FOCUS_B_ITRS" xfId="3758" xr:uid="{00000000-0005-0000-0000-00009F0E0000}"/>
    <cellStyle name="___retention_FEPTablesJul19_2005Tables_CrossTWGv1P_for YIELD_AAupdate_082305_2007_CTSG1_FocusTWGs-test_STRJ(SOC)_SOC_Proposal_2 (1)_2007Test_SoC_0618_2009Tables_FOCUS_B_itwg(Factory Integration)09" xfId="3759" xr:uid="{00000000-0005-0000-0000-0000A00E0000}"/>
    <cellStyle name="___retention_FEPTablesJul19_2005Tables_CrossTWGv1P_for YIELD_AAupdate_082305_2007_CTSG1_FocusTWGs-test_STRJ(SOC)_SOC_Proposal_2 (1)_2007Test_SoC_0618_2009Tables_Focus_B-LITH-US-Bussels-V3" xfId="3760" xr:uid="{00000000-0005-0000-0000-0000A10E0000}"/>
    <cellStyle name="___retention_FEPTablesJul19_2005Tables_CrossTWGv1P_for YIELD_AAupdate_082305_2007_CTSG1_FocusTWGs-test_STRJ(SOC)_SOC_Proposal_2 (1)_2007Test_SoC_0618_2009Tables_Focus_B-LITH-US-V13b" xfId="3761" xr:uid="{00000000-0005-0000-0000-0000A20E0000}"/>
    <cellStyle name="___retention_FEPTablesJul19_2005Tables_CrossTWGv1P_for YIELD_AAupdate_082305_2007_CTSG1_FocusTWGs-test_STRJ(SOC)_SOC_Proposal_2 (1)_2007Test_SoC_0618_2009Tables_FOCUS_C_ITRS-FEPITWG(LL edits)" xfId="9352" xr:uid="{00000000-0005-0000-0000-0000A30E0000}"/>
    <cellStyle name="___retention_FEPTablesJul19_2005Tables_CrossTWGv1P_for YIELD_AAupdate_082305_2007_CTSG1_FocusTWGs-test_STRJ(SOC)_SOC_Proposal_2 (1)_2007Test_SoC_0618_2009Tables_FOCUS_C_ITRSV1" xfId="3762" xr:uid="{00000000-0005-0000-0000-0000A40E0000}"/>
    <cellStyle name="___retention_FEPTablesJul19_2005Tables_CrossTWGv1P_for YIELD_AAupdate_082305_2007_CTSG1_FocusTWGs-test_STRJ(SOC)_SOC_Proposal_2 (1)_2007Test_SoC_0618_2009Tables_FOCUS_C_ITRSV3" xfId="3763" xr:uid="{00000000-0005-0000-0000-0000A50E0000}"/>
    <cellStyle name="___retention_FEPTablesJul19_2005Tables_CrossTWGv1P_for YIELD_AAupdate_082305_2007_CTSG1_FocusTWGs-test_STRJ(SOC)_SOC_Proposal_2 (1)_2007Test_SoC_0618_2009Tables_FOCUS_D_ITRS-ITWG Copy 2010 V1" xfId="3764" xr:uid="{00000000-0005-0000-0000-0000A60E0000}"/>
    <cellStyle name="___retention_FEPTablesJul19_2005Tables_CrossTWGv1P_for YIELD_AAupdate_082305_2007_CTSG1_FocusTWGs-test_STRJ(SOC)_SOC_Proposal_2 (1)_2007Test_SoC_0618_2009Tables_FOCUS_E_ITRS-AP and Interconnectv1" xfId="7100" xr:uid="{00000000-0005-0000-0000-0000A70E0000}"/>
    <cellStyle name="___retention_FEPTablesJul19_2005Tables_CrossTWGv1P_for YIELD_AAupdate_082305_2007_CTSG1_FocusTWGs-test_STRJ(SOC)_SOC_Proposal_2 (1)_2007Test_SoC_0618_2009Tables_FOCUS_E_ITRS-Interconnect-DRAFT" xfId="7101" xr:uid="{00000000-0005-0000-0000-0000A80E0000}"/>
    <cellStyle name="___retention_FEPTablesJul19_2005Tables_CrossTWGv1P_for YIELD_AAupdate_082305_2007_CTSG1_FocusTWGs-test_STRJ(SOC)_SOC_Proposal_2 (1)_2007Test_SoC_0618_2009Tables_ORTC_V5" xfId="3765" xr:uid="{00000000-0005-0000-0000-0000A90E0000}"/>
    <cellStyle name="___retention_FEPTablesJul19_2005Tables_CrossTWGv1P_for YIELD_AAupdate_082305_2007_CTSG1_FocusTWGs-test_STRJ(SOC)_SOC_Proposal_2 (1)_2007Test_SoC_0618_2010-Update-PIDS-4B-lsw" xfId="9353" xr:uid="{00000000-0005-0000-0000-0000AA0E0000}"/>
    <cellStyle name="___retention_FEPTablesJul19_2005Tables_CrossTWGv1P_for YIELD_AAupdate_082305_2007_CTSG1_FocusTWGs-test_STRJ(SOC)_SOC_Proposal_2 (1)_2007Test_SoC_0618_2011_ORTC-2A" xfId="5717" xr:uid="{00000000-0005-0000-0000-0000AB0E0000}"/>
    <cellStyle name="___retention_FEPTablesJul19_2005Tables_CrossTWGv1P_for YIELD_AAupdate_082305_2007_CTSG1_FocusTWGs-test_STRJ(SOC)_SOC_Proposal_2 (1)_2007Test_SoC_0618_4FINAL2009Tables_ERD_Oct30_lsw" xfId="3766" xr:uid="{00000000-0005-0000-0000-0000AC0E0000}"/>
    <cellStyle name="___retention_FEPTablesJul19_2005Tables_CrossTWGv1P_for YIELD_AAupdate_082305_2007_CTSG1_FocusTWGs-test_STRJ(SOC)_SOC_Proposal_2 (1)_2007Test_SoC_0618_4FINAL2009Tables_ERD_Oct30_lsw2" xfId="3767" xr:uid="{00000000-0005-0000-0000-0000AD0E0000}"/>
    <cellStyle name="___retention_FEPTablesJul19_2005Tables_CrossTWGv1P_for YIELD_AAupdate_082305_2007_CTSG1_FocusTWGs-test_STRJ(SOC)_SOC_Proposal_2 (1)_2007Test_SoC_0618_ITRS 2010 NAND Flash table revision--LSW  (Revised 09-15-2010)" xfId="9634" xr:uid="{00000000-0005-0000-0000-0000AE0E0000}"/>
    <cellStyle name="___retention_FEPTablesJul19_2005Tables_CrossTWGv1P_for YIELD_AAupdate_082305_2007_CTSG1_FocusTWGs-test_STRJ(SOC)_SOC_Proposal_2 (1)_2007Test_SoC_0618_ITRS B)_Table_ver6_INTC1~6_021710_After_Telecon_Rev_Alexis-lswEDITORS-NOTES" xfId="7102" xr:uid="{00000000-0005-0000-0000-0000AF0E0000}"/>
    <cellStyle name="___retention_FEPTablesJul19_2005Tables_CrossTWGv1P_for YIELD_AAupdate_082305_2007_CTSG1_FocusTWGs-test_STRJ(SOC)_SOC_Proposal_2 (1)_2007Test_SoC_0618_ITRS EUV Mask WG Meeting with Proposals-2009" xfId="3768" xr:uid="{00000000-0005-0000-0000-0000B00E0000}"/>
    <cellStyle name="___retention_FEPTablesJul19_2005Tables_CrossTWGv1P_for YIELD_AAupdate_082305_2007_CTSG1_FocusTWGs-test_STRJ(SOC)_SOC_Proposal_2 (1)_2007Test_SoC_0618_ITRS Optica Mask Table change note 200907011" xfId="3769" xr:uid="{00000000-0005-0000-0000-0000B10E0000}"/>
    <cellStyle name="___retention_FEPTablesJul19_2005Tables_CrossTWGv1P_for YIELD_AAupdate_082305_2007_CTSG1_FocusTWGs-test_STRJ(SOC)_SOC_Proposal_2 (1)_2007Test_SoC_0618_Litho_Challenges_2009_ITRS_Lith_Table_Summary-V5" xfId="3770" xr:uid="{00000000-0005-0000-0000-0000B20E0000}"/>
    <cellStyle name="___retention_FEPTablesJul19_2005Tables_CrossTWGv1P_for YIELD_AAupdate_082305_2007_CTSG1_FocusTWGs-test_STRJ(SOC)_SOC_Proposal_2 (1)_2007Test_SoC_0618_Table INTC6-Final from Italy" xfId="7103" xr:uid="{00000000-0005-0000-0000-0000B30E0000}"/>
    <cellStyle name="___retention_FEPTablesJul19_2005Tables_CrossTWGv1P_for YIELD_AAupdate_082305_2007_CTSG1_FocusTWGs-test_STRJ(SOC)_SOC_Proposal_2 (1)_2007Test_SoC_0618_Table Test-T11 Prober updated 08Jul09" xfId="947" xr:uid="{00000000-0005-0000-0000-0000B40E0000}"/>
    <cellStyle name="___retention_FEPTablesJul19_2005Tables_CrossTWGv1P_for YIELD_AAupdate_082305_2007_CTSG1_FocusTWGs-test_STRJ(SOC)_SOC_Proposal_2 (1)_2007Test_SoC_0618_Table Test-T11 Prober updated 08Jul09 2" xfId="7104" xr:uid="{00000000-0005-0000-0000-0000B50E0000}"/>
    <cellStyle name="___retention_FEPTablesJul19_2005Tables_CrossTWGv1P_for YIELD_AAupdate_082305_2007_CTSG1_FocusTWGs-test_STRJ(SOC)_SOC_Proposal_2 (1)_2007Test_SoC_0618_Table Test-T8 RF updated 14 July 2009" xfId="948" xr:uid="{00000000-0005-0000-0000-0000B60E0000}"/>
    <cellStyle name="___retention_FEPTablesJul19_2005Tables_CrossTWGv1P_for YIELD_AAupdate_082305_2007_CTSG1_FocusTWGs-test_STRJ(SOC)_SOC_Proposal_2 (1)_2007Test_SoC_0618_Table Test-T8 RF updated 14 July 2009 2" xfId="7105" xr:uid="{00000000-0005-0000-0000-0000B70E0000}"/>
    <cellStyle name="___retention_FEPTablesJul19_2005Tables_CrossTWGv1P_for YIELD_AAupdate_082305_2007_CTSG1_FocusTWGs-test_STRJ(SOC)_SOC_Proposal_2 (1)_2007Test_SoC_0618_Table-PIDS4-LSW" xfId="10182" xr:uid="{00000000-0005-0000-0000-0000B80E0000}"/>
    <cellStyle name="___retention_FEPTablesJul19_2005Tables_CrossTWGv1P_for YIELD_AAupdate_082305_2007_CTSG1_FocusTWGs-test_STRJ(SOC)_SOC_Proposal_2 (1)_2007Test_SoC_0618_Test_Tables_20081208" xfId="949" xr:uid="{00000000-0005-0000-0000-0000B90E0000}"/>
    <cellStyle name="___retention_FEPTablesJul19_2005Tables_CrossTWGv1P_for YIELD_AAupdate_082305_2007_CTSG1_FocusTWGs-test_STRJ(SOC)_SOC_Proposal_2 (1)_2007Test_SoC_0618_Test_Tables_20081208 2" xfId="7106" xr:uid="{00000000-0005-0000-0000-0000BA0E0000}"/>
    <cellStyle name="___retention_FEPTablesJul19_2005Tables_CrossTWGv1P_for YIELD_AAupdate_082305_2007_CTSG1_FocusTWGs-test_STRJ(SOC)_SOC_Proposal_2 (1)_2007Test_SoC_0618_Test_Tables_20081208 Korea feedback_08081225 " xfId="950" xr:uid="{00000000-0005-0000-0000-0000BB0E0000}"/>
    <cellStyle name="___retention_FEPTablesJul19_2005Tables_CrossTWGv1P_for YIELD_AAupdate_082305_2007_CTSG1_FocusTWGs-test_STRJ(SOC)_SOC_Proposal_2 (1)_2007Test_SoC_0618_Test_Tables_20081208 Korea feedback_08081225  2" xfId="7107" xr:uid="{00000000-0005-0000-0000-0000BC0E0000}"/>
    <cellStyle name="___retention_FEPTablesJul19_2005Tables_CrossTWGv1P_for YIELD_AAupdate_082305_2007_CTSG1_FocusTWGs-test_STRJ(SOC)_SOC_Proposal_2 (1)_2007Test_SoC_0618_Test_Tables_20081208 Korea feedback_08081225 _Table Test-T8 RF updated 14 July 2009" xfId="951" xr:uid="{00000000-0005-0000-0000-0000BD0E0000}"/>
    <cellStyle name="___retention_FEPTablesJul19_2005Tables_CrossTWGv1P_for YIELD_AAupdate_082305_2007_CTSG1_FocusTWGs-test_STRJ(SOC)_SOC_Proposal_2 (1)_2007Test_SoC_0618_Test_Tables_20081208 Korea feedback_08081225 _Table Test-T8 RF updated 14 July 2009 2" xfId="7108" xr:uid="{00000000-0005-0000-0000-0000BE0E0000}"/>
    <cellStyle name="___retention_FEPTablesJul19_2005Tables_CrossTWGv1P_for YIELD_AAupdate_082305_2007_CTSG1_FocusTWGs-test_STRJ(SOC)_SOC_Proposal_2 (1)_2007Test_SoC_0618_Test_Tables_20081208_Table Test-T8 RF updated 14 July 2009" xfId="952" xr:uid="{00000000-0005-0000-0000-0000BF0E0000}"/>
    <cellStyle name="___retention_FEPTablesJul19_2005Tables_CrossTWGv1P_for YIELD_AAupdate_082305_2007_CTSG1_FocusTWGs-test_STRJ(SOC)_SOC_Proposal_2 (1)_2007Test_SoC_0618_Test_Tables_20081208_Table Test-T8 RF updated 14 July 2009 2" xfId="7109" xr:uid="{00000000-0005-0000-0000-0000C00E0000}"/>
    <cellStyle name="___retention_FEPTablesJul19_2005Tables_CrossTWGv1P_for YIELD_AAupdate_082305_2007_CTSG1_FocusTWGs-test_STRJ(SOC)_SOC_Proposal_2 (1)_2007Test_SoC_0618_Test_Tables_20081231プローブカード案" xfId="953" xr:uid="{00000000-0005-0000-0000-0000C10E0000}"/>
    <cellStyle name="___retention_FEPTablesJul19_2005Tables_CrossTWGv1P_for YIELD_AAupdate_082305_2007_CTSG1_FocusTWGs-test_STRJ(SOC)_SOC_Proposal_2 (1)_2007Test_SoC_0618_Test_Tables_20081231プローブカード案 2" xfId="7110" xr:uid="{00000000-0005-0000-0000-0000C20E0000}"/>
    <cellStyle name="___retention_FEPTablesJul19_2005Tables_CrossTWGv1P_for YIELD_AAupdate_082305_2007_CTSG1_FocusTWGs-test_STRJ(SOC)_SOC_Proposal_2 (1)_2007Test_SoC_0618_Test_Tables_20081231プローブカード案_Table Test-T8 RF updated 14 July 2009" xfId="954" xr:uid="{00000000-0005-0000-0000-0000C30E0000}"/>
    <cellStyle name="___retention_FEPTablesJul19_2005Tables_CrossTWGv1P_for YIELD_AAupdate_082305_2007_CTSG1_FocusTWGs-test_STRJ(SOC)_SOC_Proposal_2 (1)_2007Test_SoC_0618_Test_Tables_20081231プローブカード案_Table Test-T8 RF updated 14 July 2009 2" xfId="7111" xr:uid="{00000000-0005-0000-0000-0000C40E0000}"/>
    <cellStyle name="___retention_FEPTablesJul19_2005Tables_CrossTWGv1P_for YIELD_AAupdate_082305_2007_CTSG1_FocusTWGs-test_STRJ(SOC)_SOC_Proposal_2 (1)_2007Test_SoC_0618_Test_Tables_20090113プローブカード案2" xfId="955" xr:uid="{00000000-0005-0000-0000-0000C50E0000}"/>
    <cellStyle name="___retention_FEPTablesJul19_2005Tables_CrossTWGv1P_for YIELD_AAupdate_082305_2007_CTSG1_FocusTWGs-test_STRJ(SOC)_SOC_Proposal_2 (1)_2007Test_SoC_0618_Test_Tables_20090113プローブカード案2 2" xfId="7112" xr:uid="{00000000-0005-0000-0000-0000C60E0000}"/>
    <cellStyle name="___retention_FEPTablesJul19_2005Tables_CrossTWGv1P_for YIELD_AAupdate_082305_2007_CTSG1_FocusTWGs-test_STRJ(SOC)_SOC_Proposal_2 (1)_2007Test_SoC_0618_Test_Tables_20090113プローブカード案2_Table Test-T8 RF updated 14 July 2009" xfId="956" xr:uid="{00000000-0005-0000-0000-0000C70E0000}"/>
    <cellStyle name="___retention_FEPTablesJul19_2005Tables_CrossTWGv1P_for YIELD_AAupdate_082305_2007_CTSG1_FocusTWGs-test_STRJ(SOC)_SOC_Proposal_2 (1)_2007Test_SoC_0618_Test_Tables_20090113プローブカード案2_Table Test-T8 RF updated 14 July 2009 2" xfId="7113" xr:uid="{00000000-0005-0000-0000-0000C80E0000}"/>
    <cellStyle name="___retention_FEPTablesJul19_2005Tables_CrossTWGv1P_for YIELD_AAupdate_082305_2007_CTSG1_FocusTWGs-test_STRJ(SOC)_SOC_Proposal_2 (1)_2007Test_SoC_0618_Test_Tables_20090113プローブカード案3" xfId="957" xr:uid="{00000000-0005-0000-0000-0000C90E0000}"/>
    <cellStyle name="___retention_FEPTablesJul19_2005Tables_CrossTWGv1P_for YIELD_AAupdate_082305_2007_CTSG1_FocusTWGs-test_STRJ(SOC)_SOC_Proposal_2 (1)_2007Test_SoC_0618_Test_Tables_20090113プローブカード案3 2" xfId="7114" xr:uid="{00000000-0005-0000-0000-0000CA0E0000}"/>
    <cellStyle name="___retention_FEPTablesJul19_2005Tables_CrossTWGv1P_for YIELD_AAupdate_082305_2007_CTSG1_FocusTWGs-test_STRJ(SOC)_SOC_Proposal_2 (1)_2007Test_SoC_0618_Test_Tables_20090113プローブカード案3_Table Test-T8 RF updated 14 July 2009" xfId="958" xr:uid="{00000000-0005-0000-0000-0000CB0E0000}"/>
    <cellStyle name="___retention_FEPTablesJul19_2005Tables_CrossTWGv1P_for YIELD_AAupdate_082305_2007_CTSG1_FocusTWGs-test_STRJ(SOC)_SOC_Proposal_2 (1)_2007Test_SoC_0618_Test_Tables_20090113プローブカード案3_Table Test-T8 RF updated 14 July 2009 2" xfId="7115" xr:uid="{00000000-0005-0000-0000-0000CC0E0000}"/>
    <cellStyle name="___retention_FEPTablesJul19_2005Tables_CrossTWGv1P_for YIELD_AAupdate_082305_2007_CTSG1_FocusTWGs-test_STRJ(SOC)_SOC_Proposal_2 (1)_2007Test_SoC_0618_To Linda ITRS_NILb (2)" xfId="3771" xr:uid="{00000000-0005-0000-0000-0000CD0E0000}"/>
    <cellStyle name="___retention_FEPTablesJul19_2005Tables_CrossTWGv1P_for YIELD_AAupdate_082305_2007_CTSG1_FocusTWGs-test_STRJ(SOC)_SOC_Proposal_2 (1)_2007Test_SoC_0618_見直しfor2009：2007Test0829_SoC&amp;Logic" xfId="959" xr:uid="{00000000-0005-0000-0000-0000CE0E0000}"/>
    <cellStyle name="___retention_FEPTablesJul19_2005Tables_CrossTWGv1P_for YIELD_AAupdate_082305_2007_CTSG1_FocusTWGs-test_STRJ(SOC)_SOC_Proposal_2 (1)_2007Test_SoC_0618_見直しfor2009：2007Test0829_SoC&amp;Logic 2" xfId="7116" xr:uid="{00000000-0005-0000-0000-0000CF0E0000}"/>
    <cellStyle name="___retention_FEPTablesJul19_2005Tables_CrossTWGv1P_for YIELD_AAupdate_082305_2007_CTSG1_FocusTWGs-test_STRJ(SOC)_SOC_Proposal_2 (1)_2007Test_SoC_0618_見直しfor2009：2007Test0829_SoC&amp;Logic(0707会議後)" xfId="960" xr:uid="{00000000-0005-0000-0000-0000D00E0000}"/>
    <cellStyle name="___retention_FEPTablesJul19_2005Tables_CrossTWGv1P_for YIELD_AAupdate_082305_2007_CTSG1_FocusTWGs-test_STRJ(SOC)_SOC_Proposal_2 (1)_2007Test_SoC_0618_見直しfor2009：2007Test0829_SoC&amp;Logic(0707会議後) 2" xfId="7117" xr:uid="{00000000-0005-0000-0000-0000D10E0000}"/>
    <cellStyle name="___retention_FEPTablesJul19_2005Tables_CrossTWGv1P_for YIELD_AAupdate_082305_2007_CTSG1_FocusTWGs-test_STRJ(SOC)_SOC_Proposal_2 (1)_2008Tables_FOCUS_ERM-ERD-FEP-LITH-INTC-FAC-AP_DRAFTv7" xfId="961" xr:uid="{00000000-0005-0000-0000-0000D20E0000}"/>
    <cellStyle name="___retention_FEPTablesJul19_2005Tables_CrossTWGv1P_for YIELD_AAupdate_082305_2007_CTSG1_FocusTWGs-test_STRJ(SOC)_SOC_Proposal_2 (1)_2008Tables_FOCUS_ERM-ERD-FEP-LITH-INTC-FAC-AP_DRAFTv7 2" xfId="10373" xr:uid="{00000000-0005-0000-0000-0000D30E0000}"/>
    <cellStyle name="___retention_FEPTablesJul19_2005Tables_CrossTWGv1P_for YIELD_AAupdate_082305_2007_CTSG1_FocusTWGs-test_STRJ(SOC)_SOC_Proposal_2 (1)_2008Tables_FOCUS_ERM-ERD-FEP-LITH-INTC-FAC-AP_DRAFTv7 3" xfId="3772" xr:uid="{00000000-0005-0000-0000-0000D40E0000}"/>
    <cellStyle name="___retention_FEPTablesJul19_2005Tables_CrossTWGv1P_for YIELD_AAupdate_082305_2007_CTSG1_FocusTWGs-test_STRJ(SOC)_SOC_Proposal_2 (1)_2008Tables_FOCUS_ERM-ERD-FEP-LITH-INTC-FAC-AP_DRAFTv7_2009 TR Tables_Factory Integration version 08-LSW" xfId="3773" xr:uid="{00000000-0005-0000-0000-0000D50E0000}"/>
    <cellStyle name="___retention_FEPTablesJul19_2005Tables_CrossTWGv1P_for YIELD_AAupdate_082305_2007_CTSG1_FocusTWGs-test_STRJ(SOC)_SOC_Proposal_2 (1)_2008Tables_FOCUS_ERM-ERD-FEP-LITH-INTC-FAC-AP_DRAFTv7_2009 TR Tables_Factory Integration(20090806)_02A" xfId="3774" xr:uid="{00000000-0005-0000-0000-0000D60E0000}"/>
    <cellStyle name="___retention_FEPTablesJul19_2005Tables_CrossTWGv1P_for YIELD_AAupdate_082305_2007_CTSG1_FocusTWGs-test_STRJ(SOC)_SOC_Proposal_2 (1)_2008Tables_FOCUS_ERM-ERD-FEP-LITH-INTC-FAC-AP_DRAFTv7_2009_INDEX" xfId="7118" xr:uid="{00000000-0005-0000-0000-0000D70E0000}"/>
    <cellStyle name="___retention_FEPTablesJul19_2005Tables_CrossTWGv1P_for YIELD_AAupdate_082305_2007_CTSG1_FocusTWGs-test_STRJ(SOC)_SOC_Proposal_2 (1)_2008Tables_FOCUS_ERM-ERD-FEP-LITH-INTC-FAC-AP_DRAFTv7_2009_InterconnectTables_03032010" xfId="7119" xr:uid="{00000000-0005-0000-0000-0000D80E0000}"/>
    <cellStyle name="___retention_FEPTablesJul19_2005Tables_CrossTWGv1P_for YIELD_AAupdate_082305_2007_CTSG1_FocusTWGs-test_STRJ(SOC)_SOC_Proposal_2 (1)_2008Tables_FOCUS_ERM-ERD-FEP-LITH-INTC-FAC-AP_DRAFTv7_2009Tables_FOCUS_B_ITRS" xfId="3775" xr:uid="{00000000-0005-0000-0000-0000D90E0000}"/>
    <cellStyle name="___retention_FEPTablesJul19_2005Tables_CrossTWGv1P_for YIELD_AAupdate_082305_2007_CTSG1_FocusTWGs-test_STRJ(SOC)_SOC_Proposal_2 (1)_2008Tables_FOCUS_ERM-ERD-FEP-LITH-INTC-FAC-AP_DRAFTv7_2009Tables_FOCUS_B_itwg(Factory Integration)09" xfId="3776" xr:uid="{00000000-0005-0000-0000-0000DA0E0000}"/>
    <cellStyle name="___retention_FEPTablesJul19_2005Tables_CrossTWGv1P_for YIELD_AAupdate_082305_2007_CTSG1_FocusTWGs-test_STRJ(SOC)_SOC_Proposal_2 (1)_2008Tables_FOCUS_ERM-ERD-FEP-LITH-INTC-FAC-AP_DRAFTv7_2009Tables_Focus_B-LITH-US-Bussels-V3" xfId="3777" xr:uid="{00000000-0005-0000-0000-0000DB0E0000}"/>
    <cellStyle name="___retention_FEPTablesJul19_2005Tables_CrossTWGv1P_for YIELD_AAupdate_082305_2007_CTSG1_FocusTWGs-test_STRJ(SOC)_SOC_Proposal_2 (1)_2008Tables_FOCUS_ERM-ERD-FEP-LITH-INTC-FAC-AP_DRAFTv7_2009Tables_Focus_B-LITH-US-V13b" xfId="3778" xr:uid="{00000000-0005-0000-0000-0000DC0E0000}"/>
    <cellStyle name="___retention_FEPTablesJul19_2005Tables_CrossTWGv1P_for YIELD_AAupdate_082305_2007_CTSG1_FocusTWGs-test_STRJ(SOC)_SOC_Proposal_2 (1)_2008Tables_FOCUS_ERM-ERD-FEP-LITH-INTC-FAC-AP_DRAFTv7_2009Tables_FOCUS_C_ITRS-FEPITWG(LL edits)" xfId="9635" xr:uid="{00000000-0005-0000-0000-0000DD0E0000}"/>
    <cellStyle name="___retention_FEPTablesJul19_2005Tables_CrossTWGv1P_for YIELD_AAupdate_082305_2007_CTSG1_FocusTWGs-test_STRJ(SOC)_SOC_Proposal_2 (1)_2008Tables_FOCUS_ERM-ERD-FEP-LITH-INTC-FAC-AP_DRAFTv7_2009Tables_FOCUS_C_ITRSV1" xfId="3779" xr:uid="{00000000-0005-0000-0000-0000DE0E0000}"/>
    <cellStyle name="___retention_FEPTablesJul19_2005Tables_CrossTWGv1P_for YIELD_AAupdate_082305_2007_CTSG1_FocusTWGs-test_STRJ(SOC)_SOC_Proposal_2 (1)_2008Tables_FOCUS_ERM-ERD-FEP-LITH-INTC-FAC-AP_DRAFTv7_2009Tables_FOCUS_C_ITRSV3" xfId="3780" xr:uid="{00000000-0005-0000-0000-0000DF0E0000}"/>
    <cellStyle name="___retention_FEPTablesJul19_2005Tables_CrossTWGv1P_for YIELD_AAupdate_082305_2007_CTSG1_FocusTWGs-test_STRJ(SOC)_SOC_Proposal_2 (1)_2008Tables_FOCUS_ERM-ERD-FEP-LITH-INTC-FAC-AP_DRAFTv7_2009Tables_FOCUS_D_ITRS-ITWG Copy 2010 V1" xfId="3781" xr:uid="{00000000-0005-0000-0000-0000E00E0000}"/>
    <cellStyle name="___retention_FEPTablesJul19_2005Tables_CrossTWGv1P_for YIELD_AAupdate_082305_2007_CTSG1_FocusTWGs-test_STRJ(SOC)_SOC_Proposal_2 (1)_2008Tables_FOCUS_ERM-ERD-FEP-LITH-INTC-FAC-AP_DRAFTv7_2009Tables_FOCUS_E_ITRS-AP and Interconnectv1" xfId="7120" xr:uid="{00000000-0005-0000-0000-0000E10E0000}"/>
    <cellStyle name="___retention_FEPTablesJul19_2005Tables_CrossTWGv1P_for YIELD_AAupdate_082305_2007_CTSG1_FocusTWGs-test_STRJ(SOC)_SOC_Proposal_2 (1)_2008Tables_FOCUS_ERM-ERD-FEP-LITH-INTC-FAC-AP_DRAFTv7_2009Tables_FOCUS_E_ITRS-Interconnect-DRAFT" xfId="7121" xr:uid="{00000000-0005-0000-0000-0000E20E0000}"/>
    <cellStyle name="___retention_FEPTablesJul19_2005Tables_CrossTWGv1P_for YIELD_AAupdate_082305_2007_CTSG1_FocusTWGs-test_STRJ(SOC)_SOC_Proposal_2 (1)_2008Tables_FOCUS_ERM-ERD-FEP-LITH-INTC-FAC-AP_DRAFTv7_2009Tables_ORTC_V5" xfId="3782" xr:uid="{00000000-0005-0000-0000-0000E30E0000}"/>
    <cellStyle name="___retention_FEPTablesJul19_2005Tables_CrossTWGv1P_for YIELD_AAupdate_082305_2007_CTSG1_FocusTWGs-test_STRJ(SOC)_SOC_Proposal_2 (1)_2008Tables_FOCUS_ERM-ERD-FEP-LITH-INTC-FAC-AP_DRAFTv7_2010-Update-PIDS-4B-lsw" xfId="9636" xr:uid="{00000000-0005-0000-0000-0000E40E0000}"/>
    <cellStyle name="___retention_FEPTablesJul19_2005Tables_CrossTWGv1P_for YIELD_AAupdate_082305_2007_CTSG1_FocusTWGs-test_STRJ(SOC)_SOC_Proposal_2 (1)_2008Tables_FOCUS_ERM-ERD-FEP-LITH-INTC-FAC-AP_DRAFTv7_2011_ORTC-2A" xfId="5718" xr:uid="{00000000-0005-0000-0000-0000E50E0000}"/>
    <cellStyle name="___retention_FEPTablesJul19_2005Tables_CrossTWGv1P_for YIELD_AAupdate_082305_2007_CTSG1_FocusTWGs-test_STRJ(SOC)_SOC_Proposal_2 (1)_2008Tables_FOCUS_ERM-ERD-FEP-LITH-INTC-FAC-AP_DRAFTv7_4FINAL2009Tables_ERD_Oct30_lsw" xfId="3783" xr:uid="{00000000-0005-0000-0000-0000E60E0000}"/>
    <cellStyle name="___retention_FEPTablesJul19_2005Tables_CrossTWGv1P_for YIELD_AAupdate_082305_2007_CTSG1_FocusTWGs-test_STRJ(SOC)_SOC_Proposal_2 (1)_2008Tables_FOCUS_ERM-ERD-FEP-LITH-INTC-FAC-AP_DRAFTv7_4FINAL2009Tables_ERD_Oct30_lsw2" xfId="3784" xr:uid="{00000000-0005-0000-0000-0000E70E0000}"/>
    <cellStyle name="___retention_FEPTablesJul19_2005Tables_CrossTWGv1P_for YIELD_AAupdate_082305_2007_CTSG1_FocusTWGs-test_STRJ(SOC)_SOC_Proposal_2 (1)_2008Tables_FOCUS_ERM-ERD-FEP-LITH-INTC-FAC-AP_DRAFTv7_ITRS 2010 NAND Flash table revision--LSW  (Revised 09-15-2010)" xfId="9354" xr:uid="{00000000-0005-0000-0000-0000E80E0000}"/>
    <cellStyle name="___retention_FEPTablesJul19_2005Tables_CrossTWGv1P_for YIELD_AAupdate_082305_2007_CTSG1_FocusTWGs-test_STRJ(SOC)_SOC_Proposal_2 (1)_2008Tables_FOCUS_ERM-ERD-FEP-LITH-INTC-FAC-AP_DRAFTv7_ITRS B)_Table_ver6_INTC1~6_021710_After_Telecon_Rev_Alexis-lswEDITORS" xfId="7122" xr:uid="{00000000-0005-0000-0000-0000E90E0000}"/>
    <cellStyle name="___retention_FEPTablesJul19_2005Tables_CrossTWGv1P_for YIELD_AAupdate_082305_2007_CTSG1_FocusTWGs-test_STRJ(SOC)_SOC_Proposal_2 (1)_2008Tables_FOCUS_ERM-ERD-FEP-LITH-INTC-FAC-AP_DRAFTv7_ITRS EUV Mask WG Meeting with Proposals-2009" xfId="3785" xr:uid="{00000000-0005-0000-0000-0000EA0E0000}"/>
    <cellStyle name="___retention_FEPTablesJul19_2005Tables_CrossTWGv1P_for YIELD_AAupdate_082305_2007_CTSG1_FocusTWGs-test_STRJ(SOC)_SOC_Proposal_2 (1)_2008Tables_FOCUS_ERM-ERD-FEP-LITH-INTC-FAC-AP_DRAFTv7_ITRS Optica Mask Table change note 200907011" xfId="3786" xr:uid="{00000000-0005-0000-0000-0000EB0E0000}"/>
    <cellStyle name="___retention_FEPTablesJul19_2005Tables_CrossTWGv1P_for YIELD_AAupdate_082305_2007_CTSG1_FocusTWGs-test_STRJ(SOC)_SOC_Proposal_2 (1)_2008Tables_FOCUS_ERM-ERD-FEP-LITH-INTC-FAC-AP_DRAFTv7_Litho_Challenges_2009_ITRS_Lith_Table_Summary-V5" xfId="3787" xr:uid="{00000000-0005-0000-0000-0000EC0E0000}"/>
    <cellStyle name="___retention_FEPTablesJul19_2005Tables_CrossTWGv1P_for YIELD_AAupdate_082305_2007_CTSG1_FocusTWGs-test_STRJ(SOC)_SOC_Proposal_2 (1)_2008Tables_FOCUS_ERM-ERD-FEP-LITH-INTC-FAC-AP_DRAFTv7_Table INTC6-Final from Italy" xfId="7123" xr:uid="{00000000-0005-0000-0000-0000ED0E0000}"/>
    <cellStyle name="___retention_FEPTablesJul19_2005Tables_CrossTWGv1P_for YIELD_AAupdate_082305_2007_CTSG1_FocusTWGs-test_STRJ(SOC)_SOC_Proposal_2 (1)_2008Tables_FOCUS_ERM-ERD-FEP-LITH-INTC-FAC-AP_DRAFTv7_Table-PIDS4-LSW" xfId="9355" xr:uid="{00000000-0005-0000-0000-0000EE0E0000}"/>
    <cellStyle name="___retention_FEPTablesJul19_2005Tables_CrossTWGv1P_for YIELD_AAupdate_082305_2007_CTSG1_FocusTWGs-test_STRJ(SOC)_SOC_Proposal_2 (1)_2008Tables_FOCUS_ERM-ERD-FEP-LITH-INTC-FAC-AP_DRAFTv7_To Linda ITRS_NILb (2)" xfId="3788" xr:uid="{00000000-0005-0000-0000-0000EF0E0000}"/>
    <cellStyle name="___retention_FEPTablesJul19_2005Tables_CrossTWGv1P_for YIELD_AAupdate_082305_2007_CTSG1_FocusTWGs-test_STRJ(SOC)_SOC_Proposal_2 (1)_2008Test 081203 handler revised proposal by SEAJ" xfId="962" xr:uid="{00000000-0005-0000-0000-0000F00E0000}"/>
    <cellStyle name="___retention_FEPTablesJul19_2005Tables_CrossTWGv1P_for YIELD_AAupdate_082305_2007_CTSG1_FocusTWGs-test_STRJ(SOC)_SOC_Proposal_2 (1)_2008Test 081203 handler revised proposal by SEAJ 2" xfId="7124" xr:uid="{00000000-0005-0000-0000-0000F10E0000}"/>
    <cellStyle name="___retention_FEPTablesJul19_2005Tables_CrossTWGv1P_for YIELD_AAupdate_082305_2007_CTSG1_FocusTWGs-test_STRJ(SOC)_SOC_Proposal_2 (1)_2008Test 081203 handler revised proposal by SEAJ_2009 ITRS TestTable(Handler)090505" xfId="963" xr:uid="{00000000-0005-0000-0000-0000F20E0000}"/>
    <cellStyle name="___retention_FEPTablesJul19_2005Tables_CrossTWGv1P_for YIELD_AAupdate_082305_2007_CTSG1_FocusTWGs-test_STRJ(SOC)_SOC_Proposal_2 (1)_2008Test 081203 handler revised proposal by SEAJ_2009 ITRS TestTable(Handler)090505 2" xfId="7125" xr:uid="{00000000-0005-0000-0000-0000F30E0000}"/>
    <cellStyle name="___retention_FEPTablesJul19_2005Tables_CrossTWGv1P_for YIELD_AAupdate_082305_2007_CTSG1_FocusTWGs-test_STRJ(SOC)_SOC_Proposal_2 (1)_2008Test 081203 handler revised proposal by SEAJ_Table Test-T8 RF updated 14 July 2009" xfId="964" xr:uid="{00000000-0005-0000-0000-0000F40E0000}"/>
    <cellStyle name="___retention_FEPTablesJul19_2005Tables_CrossTWGv1P_for YIELD_AAupdate_082305_2007_CTSG1_FocusTWGs-test_STRJ(SOC)_SOC_Proposal_2 (1)_2008Test 081203 handler revised proposal by SEAJ_Table Test-T8 RF updated 14 July 2009 2" xfId="7126" xr:uid="{00000000-0005-0000-0000-0000F50E0000}"/>
    <cellStyle name="___retention_FEPTablesJul19_2005Tables_CrossTWGv1P_for YIELD_AAupdate_082305_2007_CTSG1_FocusTWGs-test_STRJ(SOC)_SOC_Proposal_2 (1)_2008Test 1120 prober " xfId="965" xr:uid="{00000000-0005-0000-0000-0000F60E0000}"/>
    <cellStyle name="___retention_FEPTablesJul19_2005Tables_CrossTWGv1P_for YIELD_AAupdate_082305_2007_CTSG1_FocusTWGs-test_STRJ(SOC)_SOC_Proposal_2 (1)_2008Test 1120 prober  2" xfId="7127" xr:uid="{00000000-0005-0000-0000-0000F70E0000}"/>
    <cellStyle name="___retention_FEPTablesJul19_2005Tables_CrossTWGv1P_for YIELD_AAupdate_082305_2007_CTSG1_FocusTWGs-test_STRJ(SOC)_SOC_Proposal_2 (1)_2008Test 1120 prober _2009 ITRS TestTable(Handler)090505" xfId="966" xr:uid="{00000000-0005-0000-0000-0000F80E0000}"/>
    <cellStyle name="___retention_FEPTablesJul19_2005Tables_CrossTWGv1P_for YIELD_AAupdate_082305_2007_CTSG1_FocusTWGs-test_STRJ(SOC)_SOC_Proposal_2 (1)_2008Test 1120 prober _2009 ITRS TestTable(Handler)090505 2" xfId="7128" xr:uid="{00000000-0005-0000-0000-0000F90E0000}"/>
    <cellStyle name="___retention_FEPTablesJul19_2005Tables_CrossTWGv1P_for YIELD_AAupdate_082305_2007_CTSG1_FocusTWGs-test_STRJ(SOC)_SOC_Proposal_2 (1)_2008Test 1120 prober _Table Test-T8 RF updated 14 July 2009" xfId="967" xr:uid="{00000000-0005-0000-0000-0000FA0E0000}"/>
    <cellStyle name="___retention_FEPTablesJul19_2005Tables_CrossTWGv1P_for YIELD_AAupdate_082305_2007_CTSG1_FocusTWGs-test_STRJ(SOC)_SOC_Proposal_2 (1)_2008Test 1120 prober _Table Test-T8 RF updated 14 July 2009 2" xfId="7129" xr:uid="{00000000-0005-0000-0000-0000FB0E0000}"/>
    <cellStyle name="___retention_FEPTablesJul19_2005Tables_CrossTWGv1P_for YIELD_AAupdate_082305_2007_CTSG1_FocusTWGs-test_STRJ(SOC)_SOC_Proposal_2 (1)_2008Test0722" xfId="968" xr:uid="{00000000-0005-0000-0000-0000FC0E0000}"/>
    <cellStyle name="___retention_FEPTablesJul19_2005Tables_CrossTWGv1P_for YIELD_AAupdate_082305_2007_CTSG1_FocusTWGs-test_STRJ(SOC)_SOC_Proposal_2 (1)_2008Test0722 2" xfId="7130" xr:uid="{00000000-0005-0000-0000-0000FD0E0000}"/>
    <cellStyle name="___retention_FEPTablesJul19_2005Tables_CrossTWGv1P_for YIELD_AAupdate_082305_2007_CTSG1_FocusTWGs-test_STRJ(SOC)_SOC_Proposal_2 (1)_2008Test0722_2009 ITRS TestTable(Handler)090505" xfId="969" xr:uid="{00000000-0005-0000-0000-0000FE0E0000}"/>
    <cellStyle name="___retention_FEPTablesJul19_2005Tables_CrossTWGv1P_for YIELD_AAupdate_082305_2007_CTSG1_FocusTWGs-test_STRJ(SOC)_SOC_Proposal_2 (1)_2008Test0722_2009 ITRS TestTable(Handler)090505 2" xfId="7131" xr:uid="{00000000-0005-0000-0000-0000FF0E0000}"/>
    <cellStyle name="___retention_FEPTablesJul19_2005Tables_CrossTWGv1P_for YIELD_AAupdate_082305_2007_CTSG1_FocusTWGs-test_STRJ(SOC)_SOC_Proposal_2 (1)_2008Test0722_Table Test-T8 RF updated 14 July 2009" xfId="970" xr:uid="{00000000-0005-0000-0000-0000000F0000}"/>
    <cellStyle name="___retention_FEPTablesJul19_2005Tables_CrossTWGv1P_for YIELD_AAupdate_082305_2007_CTSG1_FocusTWGs-test_STRJ(SOC)_SOC_Proposal_2 (1)_2008Test0722_Table Test-T8 RF updated 14 July 2009 2" xfId="7132" xr:uid="{00000000-0005-0000-0000-0000010F0000}"/>
    <cellStyle name="___retention_FEPTablesJul19_2005Tables_CrossTWGv1P_for YIELD_AAupdate_082305_2007_CTSG1_FocusTWGs-test_STRJ(SOC)_SOC_Proposal_2 (1)_2008Test1215" xfId="971" xr:uid="{00000000-0005-0000-0000-0000020F0000}"/>
    <cellStyle name="___retention_FEPTablesJul19_2005Tables_CrossTWGv1P_for YIELD_AAupdate_082305_2007_CTSG1_FocusTWGs-test_STRJ(SOC)_SOC_Proposal_2 (1)_2008Test1215 2" xfId="7133" xr:uid="{00000000-0005-0000-0000-0000030F0000}"/>
    <cellStyle name="___retention_FEPTablesJul19_2005Tables_CrossTWGv1P_for YIELD_AAupdate_082305_2007_CTSG1_FocusTWGs-test_STRJ(SOC)_SOC_Proposal_2 (1)_2008Test1215_Table Test-T8 RF updated 14 July 2009" xfId="972" xr:uid="{00000000-0005-0000-0000-0000040F0000}"/>
    <cellStyle name="___retention_FEPTablesJul19_2005Tables_CrossTWGv1P_for YIELD_AAupdate_082305_2007_CTSG1_FocusTWGs-test_STRJ(SOC)_SOC_Proposal_2 (1)_2008Test1215_Table Test-T8 RF updated 14 July 2009 2" xfId="7134" xr:uid="{00000000-0005-0000-0000-0000050F0000}"/>
    <cellStyle name="___retention_FEPTablesJul19_2005Tables_CrossTWGv1P_for YIELD_AAupdate_082305_2007_CTSG1_FocusTWGs-test_STRJ(SOC)_SOC_Proposal_2 (1)_2008TestProposals_Handler_081208" xfId="973" xr:uid="{00000000-0005-0000-0000-0000060F0000}"/>
    <cellStyle name="___retention_FEPTablesJul19_2005Tables_CrossTWGv1P_for YIELD_AAupdate_082305_2007_CTSG1_FocusTWGs-test_STRJ(SOC)_SOC_Proposal_2 (1)_2008TestProposals_Handler_081208 2" xfId="7135" xr:uid="{00000000-0005-0000-0000-0000070F0000}"/>
    <cellStyle name="___retention_FEPTablesJul19_2005Tables_CrossTWGv1P_for YIELD_AAupdate_082305_2007_CTSG1_FocusTWGs-test_STRJ(SOC)_SOC_Proposal_2 (1)_2008TestProposals_Handler_081208_Table Test-T8 RF updated 14 July 2009" xfId="974" xr:uid="{00000000-0005-0000-0000-0000080F0000}"/>
    <cellStyle name="___retention_FEPTablesJul19_2005Tables_CrossTWGv1P_for YIELD_AAupdate_082305_2007_CTSG1_FocusTWGs-test_STRJ(SOC)_SOC_Proposal_2 (1)_2008TestProposals_Handler_081208_Table Test-T8 RF updated 14 July 2009 2" xfId="7136" xr:uid="{00000000-0005-0000-0000-0000090F0000}"/>
    <cellStyle name="___retention_FEPTablesJul19_2005Tables_CrossTWGv1P_for YIELD_AAupdate_082305_2007_CTSG1_FocusTWGs-test_STRJ(SOC)_SOC_Proposal_2 (1)_2009 ITRS TestTable(Handler)090505" xfId="975" xr:uid="{00000000-0005-0000-0000-00000A0F0000}"/>
    <cellStyle name="___retention_FEPTablesJul19_2005Tables_CrossTWGv1P_for YIELD_AAupdate_082305_2007_CTSG1_FocusTWGs-test_STRJ(SOC)_SOC_Proposal_2 (1)_2009 ITRS TestTable(Handler)090505 2" xfId="7137" xr:uid="{00000000-0005-0000-0000-00000B0F0000}"/>
    <cellStyle name="___retention_FEPTablesJul19_2005Tables_CrossTWGv1P_for YIELD_AAupdate_082305_2007_CTSG1_FocusTWGs-test_STRJ(SOC)_SOC_Proposal_2 (1)_2009 TR Tables_Factory Integration version 08-LSW" xfId="3789" xr:uid="{00000000-0005-0000-0000-00000C0F0000}"/>
    <cellStyle name="___retention_FEPTablesJul19_2005Tables_CrossTWGv1P_for YIELD_AAupdate_082305_2007_CTSG1_FocusTWGs-test_STRJ(SOC)_SOC_Proposal_2 (1)_2009 TR Tables_Factory Integration(20090806)_02A" xfId="3790" xr:uid="{00000000-0005-0000-0000-00000D0F0000}"/>
    <cellStyle name="___retention_FEPTablesJul19_2005Tables_CrossTWGv1P_for YIELD_AAupdate_082305_2007_CTSG1_FocusTWGs-test_STRJ(SOC)_SOC_Proposal_2 (1)_2009_INDEX" xfId="7138" xr:uid="{00000000-0005-0000-0000-00000E0F0000}"/>
    <cellStyle name="___retention_FEPTablesJul19_2005Tables_CrossTWGv1P_for YIELD_AAupdate_082305_2007_CTSG1_FocusTWGs-test_STRJ(SOC)_SOC_Proposal_2 (1)_2009_InterconnectTables_03032010" xfId="7139" xr:uid="{00000000-0005-0000-0000-00000F0F0000}"/>
    <cellStyle name="___retention_FEPTablesJul19_2005Tables_CrossTWGv1P_for YIELD_AAupdate_082305_2007_CTSG1_FocusTWGs-test_STRJ(SOC)_SOC_Proposal_2 (1)_2009Tables_FOCUS_B_ITRS" xfId="3791" xr:uid="{00000000-0005-0000-0000-0000100F0000}"/>
    <cellStyle name="___retention_FEPTablesJul19_2005Tables_CrossTWGv1P_for YIELD_AAupdate_082305_2007_CTSG1_FocusTWGs-test_STRJ(SOC)_SOC_Proposal_2 (1)_2009Tables_FOCUS_B_itwg(Factory Integration)09" xfId="3792" xr:uid="{00000000-0005-0000-0000-0000110F0000}"/>
    <cellStyle name="___retention_FEPTablesJul19_2005Tables_CrossTWGv1P_for YIELD_AAupdate_082305_2007_CTSG1_FocusTWGs-test_STRJ(SOC)_SOC_Proposal_2 (1)_2009Tables_Focus_B-LITH-US-Bussels-V3" xfId="3793" xr:uid="{00000000-0005-0000-0000-0000120F0000}"/>
    <cellStyle name="___retention_FEPTablesJul19_2005Tables_CrossTWGv1P_for YIELD_AAupdate_082305_2007_CTSG1_FocusTWGs-test_STRJ(SOC)_SOC_Proposal_2 (1)_2009Tables_Focus_B-LITH-US-V13b" xfId="3794" xr:uid="{00000000-0005-0000-0000-0000130F0000}"/>
    <cellStyle name="___retention_FEPTablesJul19_2005Tables_CrossTWGv1P_for YIELD_AAupdate_082305_2007_CTSG1_FocusTWGs-test_STRJ(SOC)_SOC_Proposal_2 (1)_2009Tables_FOCUS_C_ITRS-FEPITWG(LL edits)" xfId="9935" xr:uid="{00000000-0005-0000-0000-0000140F0000}"/>
    <cellStyle name="___retention_FEPTablesJul19_2005Tables_CrossTWGv1P_for YIELD_AAupdate_082305_2007_CTSG1_FocusTWGs-test_STRJ(SOC)_SOC_Proposal_2 (1)_2009Tables_FOCUS_C_ITRSV1" xfId="3795" xr:uid="{00000000-0005-0000-0000-0000150F0000}"/>
    <cellStyle name="___retention_FEPTablesJul19_2005Tables_CrossTWGv1P_for YIELD_AAupdate_082305_2007_CTSG1_FocusTWGs-test_STRJ(SOC)_SOC_Proposal_2 (1)_2009Tables_FOCUS_C_ITRSV3" xfId="3796" xr:uid="{00000000-0005-0000-0000-0000160F0000}"/>
    <cellStyle name="___retention_FEPTablesJul19_2005Tables_CrossTWGv1P_for YIELD_AAupdate_082305_2007_CTSG1_FocusTWGs-test_STRJ(SOC)_SOC_Proposal_2 (1)_2009Tables_FOCUS_D_ITRS-ITWG Copy 2010 V1" xfId="3797" xr:uid="{00000000-0005-0000-0000-0000170F0000}"/>
    <cellStyle name="___retention_FEPTablesJul19_2005Tables_CrossTWGv1P_for YIELD_AAupdate_082305_2007_CTSG1_FocusTWGs-test_STRJ(SOC)_SOC_Proposal_2 (1)_2009Tables_FOCUS_E_ITRS-AP and Interconnectv1" xfId="7140" xr:uid="{00000000-0005-0000-0000-0000180F0000}"/>
    <cellStyle name="___retention_FEPTablesJul19_2005Tables_CrossTWGv1P_for YIELD_AAupdate_082305_2007_CTSG1_FocusTWGs-test_STRJ(SOC)_SOC_Proposal_2 (1)_2009Tables_FOCUS_E_ITRS-Interconnect-DRAFT" xfId="7141" xr:uid="{00000000-0005-0000-0000-0000190F0000}"/>
    <cellStyle name="___retention_FEPTablesJul19_2005Tables_CrossTWGv1P_for YIELD_AAupdate_082305_2007_CTSG1_FocusTWGs-test_STRJ(SOC)_SOC_Proposal_2 (1)_2009Tables_ORTC_V5" xfId="3798" xr:uid="{00000000-0005-0000-0000-00001A0F0000}"/>
    <cellStyle name="___retention_FEPTablesJul19_2005Tables_CrossTWGv1P_for YIELD_AAupdate_082305_2007_CTSG1_FocusTWGs-test_STRJ(SOC)_SOC_Proposal_2 (1)_2010-Update-PIDS-4B-lsw" xfId="10257" xr:uid="{00000000-0005-0000-0000-00001B0F0000}"/>
    <cellStyle name="___retention_FEPTablesJul19_2005Tables_CrossTWGv1P_for YIELD_AAupdate_082305_2007_CTSG1_FocusTWGs-test_STRJ(SOC)_SOC_Proposal_2 (1)_2011_ORTC-2A" xfId="5719" xr:uid="{00000000-0005-0000-0000-00001C0F0000}"/>
    <cellStyle name="___retention_FEPTablesJul19_2005Tables_CrossTWGv1P_for YIELD_AAupdate_082305_2007_CTSG1_FocusTWGs-test_STRJ(SOC)_SOC_Proposal_2 (1)_4FINAL2009Tables_ERD_Oct30_lsw" xfId="3799" xr:uid="{00000000-0005-0000-0000-00001D0F0000}"/>
    <cellStyle name="___retention_FEPTablesJul19_2005Tables_CrossTWGv1P_for YIELD_AAupdate_082305_2007_CTSG1_FocusTWGs-test_STRJ(SOC)_SOC_Proposal_2 (1)_4FINAL2009Tables_ERD_Oct30_lsw2" xfId="3800" xr:uid="{00000000-0005-0000-0000-00001E0F0000}"/>
    <cellStyle name="___retention_FEPTablesJul19_2005Tables_CrossTWGv1P_for YIELD_AAupdate_082305_2007_CTSG1_FocusTWGs-test_STRJ(SOC)_SOC_Proposal_2 (1)_ITRS 2010 NAND Flash table revision--LSW  (Revised 09-15-2010)" xfId="9936" xr:uid="{00000000-0005-0000-0000-00001F0F0000}"/>
    <cellStyle name="___retention_FEPTablesJul19_2005Tables_CrossTWGv1P_for YIELD_AAupdate_082305_2007_CTSG1_FocusTWGs-test_STRJ(SOC)_SOC_Proposal_2 (1)_ITRS B)_Table_ver6_INTC1~6_021710_After_Telecon_Rev_Alexis-lswEDITORS-NOTES" xfId="7142" xr:uid="{00000000-0005-0000-0000-0000200F0000}"/>
    <cellStyle name="___retention_FEPTablesJul19_2005Tables_CrossTWGv1P_for YIELD_AAupdate_082305_2007_CTSG1_FocusTWGs-test_STRJ(SOC)_SOC_Proposal_2 (1)_ITRS EUV Mask WG Meeting with Proposals-2009" xfId="3801" xr:uid="{00000000-0005-0000-0000-0000210F0000}"/>
    <cellStyle name="___retention_FEPTablesJul19_2005Tables_CrossTWGv1P_for YIELD_AAupdate_082305_2007_CTSG1_FocusTWGs-test_STRJ(SOC)_SOC_Proposal_2 (1)_ITRS Optica Mask Table change note 200907011" xfId="3802" xr:uid="{00000000-0005-0000-0000-0000220F0000}"/>
    <cellStyle name="___retention_FEPTablesJul19_2005Tables_CrossTWGv1P_for YIELD_AAupdate_082305_2007_CTSG1_FocusTWGs-test_STRJ(SOC)_SOC_Proposal_2 (1)_Litho_Challenges_2009_ITRS_Lith_Table_Summary-V5" xfId="3803" xr:uid="{00000000-0005-0000-0000-0000230F0000}"/>
    <cellStyle name="___retention_FEPTablesJul19_2005Tables_CrossTWGv1P_for YIELD_AAupdate_082305_2007_CTSG1_FocusTWGs-test_STRJ(SOC)_SOC_Proposal_2 (1)_Table INTC6-Final from Italy" xfId="7143" xr:uid="{00000000-0005-0000-0000-0000240F0000}"/>
    <cellStyle name="___retention_FEPTablesJul19_2005Tables_CrossTWGv1P_for YIELD_AAupdate_082305_2007_CTSG1_FocusTWGs-test_STRJ(SOC)_SOC_Proposal_2 (1)_Table Test-T11 Prober updated 08Jul09" xfId="976" xr:uid="{00000000-0005-0000-0000-0000250F0000}"/>
    <cellStyle name="___retention_FEPTablesJul19_2005Tables_CrossTWGv1P_for YIELD_AAupdate_082305_2007_CTSG1_FocusTWGs-test_STRJ(SOC)_SOC_Proposal_2 (1)_Table Test-T11 Prober updated 08Jul09 2" xfId="7144" xr:uid="{00000000-0005-0000-0000-0000260F0000}"/>
    <cellStyle name="___retention_FEPTablesJul19_2005Tables_CrossTWGv1P_for YIELD_AAupdate_082305_2007_CTSG1_FocusTWGs-test_STRJ(SOC)_SOC_Proposal_2 (1)_Table Test-T8 RF updated 14 July 2009" xfId="977" xr:uid="{00000000-0005-0000-0000-0000270F0000}"/>
    <cellStyle name="___retention_FEPTablesJul19_2005Tables_CrossTWGv1P_for YIELD_AAupdate_082305_2007_CTSG1_FocusTWGs-test_STRJ(SOC)_SOC_Proposal_2 (1)_Table Test-T8 RF updated 14 July 2009 2" xfId="7145" xr:uid="{00000000-0005-0000-0000-0000280F0000}"/>
    <cellStyle name="___retention_FEPTablesJul19_2005Tables_CrossTWGv1P_for YIELD_AAupdate_082305_2007_CTSG1_FocusTWGs-test_STRJ(SOC)_SOC_Proposal_2 (1)_Table-PIDS4-LSW" xfId="10258" xr:uid="{00000000-0005-0000-0000-0000290F0000}"/>
    <cellStyle name="___retention_FEPTablesJul19_2005Tables_CrossTWGv1P_for YIELD_AAupdate_082305_2007_CTSG1_FocusTWGs-test_STRJ(SOC)_SOC_Proposal_2 (1)_Test_Tables_20081208" xfId="978" xr:uid="{00000000-0005-0000-0000-00002A0F0000}"/>
    <cellStyle name="___retention_FEPTablesJul19_2005Tables_CrossTWGv1P_for YIELD_AAupdate_082305_2007_CTSG1_FocusTWGs-test_STRJ(SOC)_SOC_Proposal_2 (1)_Test_Tables_20081208 2" xfId="7146" xr:uid="{00000000-0005-0000-0000-00002B0F0000}"/>
    <cellStyle name="___retention_FEPTablesJul19_2005Tables_CrossTWGv1P_for YIELD_AAupdate_082305_2007_CTSG1_FocusTWGs-test_STRJ(SOC)_SOC_Proposal_2 (1)_Test_Tables_20081208 Korea feedback_08081225 " xfId="979" xr:uid="{00000000-0005-0000-0000-00002C0F0000}"/>
    <cellStyle name="___retention_FEPTablesJul19_2005Tables_CrossTWGv1P_for YIELD_AAupdate_082305_2007_CTSG1_FocusTWGs-test_STRJ(SOC)_SOC_Proposal_2 (1)_Test_Tables_20081208 Korea feedback_08081225  2" xfId="7147" xr:uid="{00000000-0005-0000-0000-00002D0F0000}"/>
    <cellStyle name="___retention_FEPTablesJul19_2005Tables_CrossTWGv1P_for YIELD_AAupdate_082305_2007_CTSG1_FocusTWGs-test_STRJ(SOC)_SOC_Proposal_2 (1)_Test_Tables_20081208 Korea feedback_08081225 _Table Test-T8 RF updated 14 July 2009" xfId="980" xr:uid="{00000000-0005-0000-0000-00002E0F0000}"/>
    <cellStyle name="___retention_FEPTablesJul19_2005Tables_CrossTWGv1P_for YIELD_AAupdate_082305_2007_CTSG1_FocusTWGs-test_STRJ(SOC)_SOC_Proposal_2 (1)_Test_Tables_20081208 Korea feedback_08081225 _Table Test-T8 RF updated 14 July 2009 2" xfId="7148" xr:uid="{00000000-0005-0000-0000-00002F0F0000}"/>
    <cellStyle name="___retention_FEPTablesJul19_2005Tables_CrossTWGv1P_for YIELD_AAupdate_082305_2007_CTSG1_FocusTWGs-test_STRJ(SOC)_SOC_Proposal_2 (1)_Test_Tables_20081208_Table Test-T8 RF updated 14 July 2009" xfId="981" xr:uid="{00000000-0005-0000-0000-0000300F0000}"/>
    <cellStyle name="___retention_FEPTablesJul19_2005Tables_CrossTWGv1P_for YIELD_AAupdate_082305_2007_CTSG1_FocusTWGs-test_STRJ(SOC)_SOC_Proposal_2 (1)_Test_Tables_20081208_Table Test-T8 RF updated 14 July 2009 2" xfId="7149" xr:uid="{00000000-0005-0000-0000-0000310F0000}"/>
    <cellStyle name="___retention_FEPTablesJul19_2005Tables_CrossTWGv1P_for YIELD_AAupdate_082305_2007_CTSG1_FocusTWGs-test_STRJ(SOC)_SOC_Proposal_2 (1)_Test_Tables_20081231プローブカード案" xfId="982" xr:uid="{00000000-0005-0000-0000-0000320F0000}"/>
    <cellStyle name="___retention_FEPTablesJul19_2005Tables_CrossTWGv1P_for YIELD_AAupdate_082305_2007_CTSG1_FocusTWGs-test_STRJ(SOC)_SOC_Proposal_2 (1)_Test_Tables_20081231プローブカード案 2" xfId="7150" xr:uid="{00000000-0005-0000-0000-0000330F0000}"/>
    <cellStyle name="___retention_FEPTablesJul19_2005Tables_CrossTWGv1P_for YIELD_AAupdate_082305_2007_CTSG1_FocusTWGs-test_STRJ(SOC)_SOC_Proposal_2 (1)_Test_Tables_20081231プローブカード案_Table Test-T8 RF updated 14 July 2009" xfId="983" xr:uid="{00000000-0005-0000-0000-0000340F0000}"/>
    <cellStyle name="___retention_FEPTablesJul19_2005Tables_CrossTWGv1P_for YIELD_AAupdate_082305_2007_CTSG1_FocusTWGs-test_STRJ(SOC)_SOC_Proposal_2 (1)_Test_Tables_20081231プローブカード案_Table Test-T8 RF updated 14 July 2009 2" xfId="7151" xr:uid="{00000000-0005-0000-0000-0000350F0000}"/>
    <cellStyle name="___retention_FEPTablesJul19_2005Tables_CrossTWGv1P_for YIELD_AAupdate_082305_2007_CTSG1_FocusTWGs-test_STRJ(SOC)_SOC_Proposal_2 (1)_Test_Tables_20090113プローブカード案2" xfId="984" xr:uid="{00000000-0005-0000-0000-0000360F0000}"/>
    <cellStyle name="___retention_FEPTablesJul19_2005Tables_CrossTWGv1P_for YIELD_AAupdate_082305_2007_CTSG1_FocusTWGs-test_STRJ(SOC)_SOC_Proposal_2 (1)_Test_Tables_20090113プローブカード案2 2" xfId="7152" xr:uid="{00000000-0005-0000-0000-0000370F0000}"/>
    <cellStyle name="___retention_FEPTablesJul19_2005Tables_CrossTWGv1P_for YIELD_AAupdate_082305_2007_CTSG1_FocusTWGs-test_STRJ(SOC)_SOC_Proposal_2 (1)_Test_Tables_20090113プローブカード案2_Table Test-T8 RF updated 14 July 2009" xfId="985" xr:uid="{00000000-0005-0000-0000-0000380F0000}"/>
    <cellStyle name="___retention_FEPTablesJul19_2005Tables_CrossTWGv1P_for YIELD_AAupdate_082305_2007_CTSG1_FocusTWGs-test_STRJ(SOC)_SOC_Proposal_2 (1)_Test_Tables_20090113プローブカード案2_Table Test-T8 RF updated 14 July 2009 2" xfId="7153" xr:uid="{00000000-0005-0000-0000-0000390F0000}"/>
    <cellStyle name="___retention_FEPTablesJul19_2005Tables_CrossTWGv1P_for YIELD_AAupdate_082305_2007_CTSG1_FocusTWGs-test_STRJ(SOC)_SOC_Proposal_2 (1)_Test_Tables_20090113プローブカード案3" xfId="986" xr:uid="{00000000-0005-0000-0000-00003A0F0000}"/>
    <cellStyle name="___retention_FEPTablesJul19_2005Tables_CrossTWGv1P_for YIELD_AAupdate_082305_2007_CTSG1_FocusTWGs-test_STRJ(SOC)_SOC_Proposal_2 (1)_Test_Tables_20090113プローブカード案3 2" xfId="7154" xr:uid="{00000000-0005-0000-0000-00003B0F0000}"/>
    <cellStyle name="___retention_FEPTablesJul19_2005Tables_CrossTWGv1P_for YIELD_AAupdate_082305_2007_CTSG1_FocusTWGs-test_STRJ(SOC)_SOC_Proposal_2 (1)_Test_Tables_20090113プローブカード案3_Table Test-T8 RF updated 14 July 2009" xfId="987" xr:uid="{00000000-0005-0000-0000-00003C0F0000}"/>
    <cellStyle name="___retention_FEPTablesJul19_2005Tables_CrossTWGv1P_for YIELD_AAupdate_082305_2007_CTSG1_FocusTWGs-test_STRJ(SOC)_SOC_Proposal_2 (1)_Test_Tables_20090113プローブカード案3_Table Test-T8 RF updated 14 July 2009 2" xfId="7155" xr:uid="{00000000-0005-0000-0000-00003D0F0000}"/>
    <cellStyle name="___retention_FEPTablesJul19_2005Tables_CrossTWGv1P_for YIELD_AAupdate_082305_2007_CTSG1_FocusTWGs-test_STRJ(SOC)_SOC_Proposal_2 (1)_To Linda ITRS_NILb (2)" xfId="3804" xr:uid="{00000000-0005-0000-0000-00003E0F0000}"/>
    <cellStyle name="___retention_FEPTablesJul19_2005Tables_CrossTWGv1P_for YIELD_AAupdate_082305_2007_CTSG1_FocusTWGs-test_STRJ(SOC)_SOC_Proposal_2 (1)_WK_2007Test0612Rev04" xfId="988" xr:uid="{00000000-0005-0000-0000-00003F0F0000}"/>
    <cellStyle name="___retention_FEPTablesJul19_2005Tables_CrossTWGv1P_for YIELD_AAupdate_082305_2007_CTSG1_FocusTWGs-test_STRJ(SOC)_SOC_Proposal_2 (1)_WK_2007Test0612Rev04 2" xfId="10092" xr:uid="{00000000-0005-0000-0000-0000400F0000}"/>
    <cellStyle name="___retention_FEPTablesJul19_2005Tables_CrossTWGv1P_for YIELD_AAupdate_082305_2007_CTSG1_FocusTWGs-test_STRJ(SOC)_SOC_Proposal_2 (1)_WK_2007Test0612Rev04 3" xfId="3805" xr:uid="{00000000-0005-0000-0000-0000410F0000}"/>
    <cellStyle name="___retention_FEPTablesJul19_2005Tables_CrossTWGv1P_for YIELD_AAupdate_082305_2007_CTSG1_FocusTWGs-test_STRJ(SOC)_SOC_Proposal_2 (1)_WK_2007Test0612Rev04_2008Tables_FOCUS_ERM-ERD-FEP-LITH-INTC-FAC-AP_DRAFTv7" xfId="989" xr:uid="{00000000-0005-0000-0000-0000420F0000}"/>
    <cellStyle name="___retention_FEPTablesJul19_2005Tables_CrossTWGv1P_for YIELD_AAupdate_082305_2007_CTSG1_FocusTWGs-test_STRJ(SOC)_SOC_Proposal_2 (1)_WK_2007Test0612Rev04_2008Tables_FOCUS_ERM-ERD-FEP-LITH-INTC-FAC-AP_DRAFTv7 2" xfId="10374" xr:uid="{00000000-0005-0000-0000-0000430F0000}"/>
    <cellStyle name="___retention_FEPTablesJul19_2005Tables_CrossTWGv1P_for YIELD_AAupdate_082305_2007_CTSG1_FocusTWGs-test_STRJ(SOC)_SOC_Proposal_2 (1)_WK_2007Test0612Rev04_2008Tables_FOCUS_ERM-ERD-FEP-LITH-INTC-FAC-AP_DRAFTv7 3" xfId="3806" xr:uid="{00000000-0005-0000-0000-0000440F0000}"/>
    <cellStyle name="___retention_FEPTablesJul19_2005Tables_CrossTWGv1P_for YIELD_AAupdate_082305_2007_CTSG1_FocusTWGs-test_STRJ(SOC)_SOC_Proposal_2 (1)_WK_2007Test0612Rev04_2008Tables_FOCUS_ERM-ERD-FEP-LITH-INTC-FAC-AP_DRAFTv7_2009 TR Tables_Factory Integration(20090806)_02A" xfId="3807" xr:uid="{00000000-0005-0000-0000-0000450F0000}"/>
    <cellStyle name="___retention_FEPTablesJul19_2005Tables_CrossTWGv1P_for YIELD_AAupdate_082305_2007_CTSG1_FocusTWGs-test_STRJ(SOC)_SOC_Proposal_2 (1)_WK_2007Test0612Rev04_2008Tables_FOCUS_ERM-ERD-FEP-LITH-INTC-FAC-AP_DRAFTv7_2009_INDEX" xfId="7156" xr:uid="{00000000-0005-0000-0000-0000460F0000}"/>
    <cellStyle name="___retention_FEPTablesJul19_2005Tables_CrossTWGv1P_for YIELD_AAupdate_082305_2007_CTSG1_FocusTWGs-test_STRJ(SOC)_SOC_Proposal_2 (1)_WK_2007Test0612Rev04_2008Tables_FOCUS_ERM-ERD-FEP-LITH-INTC-FAC-AP_DRAFTv7_2009_InterconnectTables_03032010" xfId="7157" xr:uid="{00000000-0005-0000-0000-0000470F0000}"/>
    <cellStyle name="___retention_FEPTablesJul19_2005Tables_CrossTWGv1P_for YIELD_AAupdate_082305_2007_CTSG1_FocusTWGs-test_STRJ(SOC)_SOC_Proposal_2 (1)_WK_2007Test0612Rev04_2008Tables_FOCUS_ERM-ERD-FEP-LITH-INTC-FAC-AP_DRAFTv7_2009Tables_FOCUS_B_ITRS" xfId="3808" xr:uid="{00000000-0005-0000-0000-0000480F0000}"/>
    <cellStyle name="___retention_FEPTablesJul19_2005Tables_CrossTWGv1P_for YIELD_AAupdate_082305_2007_CTSG1_FocusTWGs-test_STRJ(SOC)_SOC_Proposal_2 (1)_WK_2007Test0612Rev04_2008Tables_FOCUS_ERM-ERD-FEP-LITH-INTC-FAC-AP_DRAFTv7_2009Tables_FOCUS_B_itwg(Factory Integration)09" xfId="3809" xr:uid="{00000000-0005-0000-0000-0000490F0000}"/>
    <cellStyle name="___retention_FEPTablesJul19_2005Tables_CrossTWGv1P_for YIELD_AAupdate_082305_2007_CTSG1_FocusTWGs-test_STRJ(SOC)_SOC_Proposal_2 (1)_WK_2007Test0612Rev04_2008Tables_FOCUS_ERM-ERD-FEP-LITH-INTC-FAC-AP_DRAFTv7_2009Tables_Focus_B-LITH-US-Bussels-V3" xfId="3810" xr:uid="{00000000-0005-0000-0000-00004A0F0000}"/>
    <cellStyle name="___retention_FEPTablesJul19_2005Tables_CrossTWGv1P_for YIELD_AAupdate_082305_2007_CTSG1_FocusTWGs-test_STRJ(SOC)_SOC_Proposal_2 (1)_WK_2007Test0612Rev04_2008Tables_FOCUS_ERM-ERD-FEP-LITH-INTC-FAC-AP_DRAFTv7_2009Tables_Focus_B-LITH-US-V13b" xfId="3811" xr:uid="{00000000-0005-0000-0000-00004B0F0000}"/>
    <cellStyle name="___retention_FEPTablesJul19_2005Tables_CrossTWGv1P_for YIELD_AAupdate_082305_2007_CTSG1_FocusTWGs-test_STRJ(SOC)_SOC_Proposal_2 (1)_WK_2007Test0612Rev04_2008Tables_FOCUS_ERM-ERD-FEP-LITH-INTC-FAC-AP_DRAFTv7_2009Tables_FOCUS_C_ITRS-FEPITWG(LL edits)" xfId="10259" xr:uid="{00000000-0005-0000-0000-00004C0F0000}"/>
    <cellStyle name="___retention_FEPTablesJul19_2005Tables_CrossTWGv1P_for YIELD_AAupdate_082305_2007_CTSG1_FocusTWGs-test_STRJ(SOC)_SOC_Proposal_2 (1)_WK_2007Test0612Rev04_2008Tables_FOCUS_ERM-ERD-FEP-LITH-INTC-FAC-AP_DRAFTv7_2009Tables_FOCUS_C_ITRSV1" xfId="3812" xr:uid="{00000000-0005-0000-0000-00004D0F0000}"/>
    <cellStyle name="___retention_FEPTablesJul19_2005Tables_CrossTWGv1P_for YIELD_AAupdate_082305_2007_CTSG1_FocusTWGs-test_STRJ(SOC)_SOC_Proposal_2 (1)_WK_2007Test0612Rev04_2008Tables_FOCUS_ERM-ERD-FEP-LITH-INTC-FAC-AP_DRAFTv7_2009Tables_FOCUS_C_ITRSV3" xfId="3813" xr:uid="{00000000-0005-0000-0000-00004E0F0000}"/>
    <cellStyle name="___retention_FEPTablesJul19_2005Tables_CrossTWGv1P_for YIELD_AAupdate_082305_2007_CTSG1_FocusTWGs-test_STRJ(SOC)_SOC_Proposal_2 (1)_WK_2007Test0612Rev04_2008Tables_FOCUS_ERM-ERD-FEP-LITH-INTC-FAC-AP_DRAFTv7_2009Tables_FOCUS_D_ITRS-ITWG Copy 2010 V1" xfId="3814" xr:uid="{00000000-0005-0000-0000-00004F0F0000}"/>
    <cellStyle name="___retention_FEPTablesJul19_2005Tables_CrossTWGv1P_for YIELD_AAupdate_082305_2007_CTSG1_FocusTWGs-test_STRJ(SOC)_SOC_Proposal_2 (1)_WK_2007Test0612Rev04_2008Tables_FOCUS_ERM-ERD-FEP-LITH-INTC-FAC-AP_DRAFTv7_2009Tables_FOCUS_E_ITRS-AP and Interconnectv1" xfId="7158" xr:uid="{00000000-0005-0000-0000-0000500F0000}"/>
    <cellStyle name="___retention_FEPTablesJul19_2005Tables_CrossTWGv1P_for YIELD_AAupdate_082305_2007_CTSG1_FocusTWGs-test_STRJ(SOC)_SOC_Proposal_2 (1)_WK_2007Test0612Rev04_2008Tables_FOCUS_ERM-ERD-FEP-LITH-INTC-FAC-AP_DRAFTv7_2009Tables_FOCUS_E_ITRS-Interconnect-DRAFT" xfId="7159" xr:uid="{00000000-0005-0000-0000-0000510F0000}"/>
    <cellStyle name="___retention_FEPTablesJul19_2005Tables_CrossTWGv1P_for YIELD_AAupdate_082305_2007_CTSG1_FocusTWGs-test_STRJ(SOC)_SOC_Proposal_2 (1)_WK_2007Test0612Rev04_2008Tables_FOCUS_ERM-ERD-FEP-LITH-INTC-FAC-AP_DRAFTv7_2009Tables_ORTC_V5" xfId="3815" xr:uid="{00000000-0005-0000-0000-0000520F0000}"/>
    <cellStyle name="___retention_FEPTablesJul19_2005Tables_CrossTWGv1P_for YIELD_AAupdate_082305_2007_CTSG1_FocusTWGs-test_STRJ(SOC)_SOC_Proposal_2 (1)_WK_2007Test0612Rev04_2008Tables_FOCUS_ERM-ERD-FEP-LITH-INTC-FAC-AP_DRAFTv7_2010-Update-PIDS-4B-lsw" xfId="9637" xr:uid="{00000000-0005-0000-0000-0000530F0000}"/>
    <cellStyle name="___retention_FEPTablesJul19_2005Tables_CrossTWGv1P_for YIELD_AAupdate_082305_2007_CTSG1_FocusTWGs-test_STRJ(SOC)_SOC_Proposal_2 (1)_WK_2007Test0612Rev04_2008Tables_FOCUS_ERM-ERD-FEP-LITH-INTC-FAC-AP_DRAFTv7_2011_ORTC-2A" xfId="5720" xr:uid="{00000000-0005-0000-0000-0000540F0000}"/>
    <cellStyle name="___retention_FEPTablesJul19_2005Tables_CrossTWGv1P_for YIELD_AAupdate_082305_2007_CTSG1_FocusTWGs-test_STRJ(SOC)_SOC_Proposal_2 (1)_WK_2007Test0612Rev04_2008Tables_FOCUS_ERM-ERD-FEP-LITH-INTC-FAC-AP_DRAFTv7_4FINAL2009Tables_ERD_Oct30_lsw" xfId="3816" xr:uid="{00000000-0005-0000-0000-0000550F0000}"/>
    <cellStyle name="___retention_FEPTablesJul19_2005Tables_CrossTWGv1P_for YIELD_AAupdate_082305_2007_CTSG1_FocusTWGs-test_STRJ(SOC)_SOC_Proposal_2 (1)_WK_2007Test0612Rev04_2008Tables_FOCUS_ERM-ERD-FEP-LITH-INTC-FAC-AP_DRAFTv7_4FINAL2009Tables_ERD_Oct30_lsw2" xfId="3817" xr:uid="{00000000-0005-0000-0000-0000560F0000}"/>
    <cellStyle name="___retention_FEPTablesJul19_2005Tables_CrossTWGv1P_for YIELD_AAupdate_082305_2007_CTSG1_FocusTWGs-test_STRJ(SOC)_SOC_Proposal_2 (1)_WK_2007Test0612Rev04_2008Tables_FOCUS_ERM-ERD-FEP-LITH-INTC-FAC-AP_DRAFTv7_ITRS B)_Table_ver6_INTC1~6_021710_After_Telecon_" xfId="7160" xr:uid="{00000000-0005-0000-0000-0000570F0000}"/>
    <cellStyle name="___retention_FEPTablesJul19_2005Tables_CrossTWGv1P_for YIELD_AAupdate_082305_2007_CTSG1_FocusTWGs-test_STRJ(SOC)_SOC_Proposal_2 (1)_WK_2007Test0612Rev04_2008Tables_FOCUS_ERM-ERD-FEP-LITH-INTC-FAC-AP_DRAFTv7_ITRS EUV Mask WG Meeting with Proposals-2009" xfId="3818" xr:uid="{00000000-0005-0000-0000-0000580F0000}"/>
    <cellStyle name="___retention_FEPTablesJul19_2005Tables_CrossTWGv1P_for YIELD_AAupdate_082305_2007_CTSG1_FocusTWGs-test_STRJ(SOC)_SOC_Proposal_2 (1)_WK_2007Test0612Rev04_2008Tables_FOCUS_ERM-ERD-FEP-LITH-INTC-FAC-AP_DRAFTv7_ITRS Optica Mask Table change note 200907011" xfId="3819" xr:uid="{00000000-0005-0000-0000-0000590F0000}"/>
    <cellStyle name="___retention_FEPTablesJul19_2005Tables_CrossTWGv1P_for YIELD_AAupdate_082305_2007_CTSG1_FocusTWGs-test_STRJ(SOC)_SOC_Proposal_2 (1)_WK_2007Test0612Rev04_2008Tables_FOCUS_ERM-ERD-FEP-LITH-INTC-FAC-AP_DRAFTv7_Litho_Challenges_2009_ITRS_Lith_Table_Summary-V5" xfId="3820" xr:uid="{00000000-0005-0000-0000-00005A0F0000}"/>
    <cellStyle name="___retention_FEPTablesJul19_2005Tables_CrossTWGv1P_for YIELD_AAupdate_082305_2007_CTSG1_FocusTWGs-test_STRJ(SOC)_SOC_Proposal_2 (1)_WK_2007Test0612Rev04_2008Tables_FOCUS_ERM-ERD-FEP-LITH-INTC-FAC-AP_DRAFTv7_Table INTC6-Final from Italy" xfId="7161" xr:uid="{00000000-0005-0000-0000-00005B0F0000}"/>
    <cellStyle name="___retention_FEPTablesJul19_2005Tables_CrossTWGv1P_for YIELD_AAupdate_082305_2007_CTSG1_FocusTWGs-test_STRJ(SOC)_SOC_Proposal_2 (1)_WK_2007Test0612Rev04_2008Tables_FOCUS_ERM-ERD-FEP-LITH-INTC-FAC-AP_DRAFTv7_Table-PIDS4-LSW" xfId="9638" xr:uid="{00000000-0005-0000-0000-00005C0F0000}"/>
    <cellStyle name="___retention_FEPTablesJul19_2005Tables_CrossTWGv1P_for YIELD_AAupdate_082305_2007_CTSG1_FocusTWGs-test_STRJ(SOC)_SOC_Proposal_2 (1)_WK_2007Test0612Rev04_2008Tables_FOCUS_ERM-ERD-FEP-LITH-INTC-FAC-AP_DRAFTv7_To Linda ITRS_NILb (2)" xfId="3821" xr:uid="{00000000-0005-0000-0000-00005D0F0000}"/>
    <cellStyle name="___retention_FEPTablesJul19_2005Tables_CrossTWGv1P_for YIELD_AAupdate_082305_2007_CTSG1_FocusTWGs-test_STRJ(SOC)_SOC_Proposal_2 (1)_WK_2007Test0612Rev04_2008Test 081203 handler revised proposal by SEAJ" xfId="990" xr:uid="{00000000-0005-0000-0000-00005E0F0000}"/>
    <cellStyle name="___retention_FEPTablesJul19_2005Tables_CrossTWGv1P_for YIELD_AAupdate_082305_2007_CTSG1_FocusTWGs-test_STRJ(SOC)_SOC_Proposal_2 (1)_WK_2007Test0612Rev04_2008Test 081203 handler revised proposal by SEAJ 2" xfId="7162" xr:uid="{00000000-0005-0000-0000-00005F0F0000}"/>
    <cellStyle name="___retention_FEPTablesJul19_2005Tables_CrossTWGv1P_for YIELD_AAupdate_082305_2007_CTSG1_FocusTWGs-test_STRJ(SOC)_SOC_Proposal_2 (1)_WK_2007Test0612Rev04_2008Test 081203 handler revised proposal by SEAJ_2009 ITRS TestTable(Handler)090505" xfId="991" xr:uid="{00000000-0005-0000-0000-0000600F0000}"/>
    <cellStyle name="___retention_FEPTablesJul19_2005Tables_CrossTWGv1P_for YIELD_AAupdate_082305_2007_CTSG1_FocusTWGs-test_STRJ(SOC)_SOC_Proposal_2 (1)_WK_2007Test0612Rev04_2008Test 081203 handler revised proposal by SEAJ_2009 ITRS TestTable(Handler)090505 2" xfId="7163" xr:uid="{00000000-0005-0000-0000-0000610F0000}"/>
    <cellStyle name="___retention_FEPTablesJul19_2005Tables_CrossTWGv1P_for YIELD_AAupdate_082305_2007_CTSG1_FocusTWGs-test_STRJ(SOC)_SOC_Proposal_2 (1)_WK_2007Test0612Rev04_2008Test 081203 handler revised proposal by SEAJ_Table Test-T8 RF updated 14 July 2009" xfId="992" xr:uid="{00000000-0005-0000-0000-0000620F0000}"/>
    <cellStyle name="___retention_FEPTablesJul19_2005Tables_CrossTWGv1P_for YIELD_AAupdate_082305_2007_CTSG1_FocusTWGs-test_STRJ(SOC)_SOC_Proposal_2 (1)_WK_2007Test0612Rev04_2008Test 081203 handler revised proposal by SEAJ_Table Test-T8 RF updated 14 July 2009 2" xfId="7164" xr:uid="{00000000-0005-0000-0000-0000630F0000}"/>
    <cellStyle name="___retention_FEPTablesJul19_2005Tables_CrossTWGv1P_for YIELD_AAupdate_082305_2007_CTSG1_FocusTWGs-test_STRJ(SOC)_SOC_Proposal_2 (1)_WK_2007Test0612Rev04_2008Test 1120 prober " xfId="993" xr:uid="{00000000-0005-0000-0000-0000640F0000}"/>
    <cellStyle name="___retention_FEPTablesJul19_2005Tables_CrossTWGv1P_for YIELD_AAupdate_082305_2007_CTSG1_FocusTWGs-test_STRJ(SOC)_SOC_Proposal_2 (1)_WK_2007Test0612Rev04_2008Test 1120 prober  2" xfId="7165" xr:uid="{00000000-0005-0000-0000-0000650F0000}"/>
    <cellStyle name="___retention_FEPTablesJul19_2005Tables_CrossTWGv1P_for YIELD_AAupdate_082305_2007_CTSG1_FocusTWGs-test_STRJ(SOC)_SOC_Proposal_2 (1)_WK_2007Test0612Rev04_2008Test 1120 prober _2009 ITRS TestTable(Handler)090505" xfId="994" xr:uid="{00000000-0005-0000-0000-0000660F0000}"/>
    <cellStyle name="___retention_FEPTablesJul19_2005Tables_CrossTWGv1P_for YIELD_AAupdate_082305_2007_CTSG1_FocusTWGs-test_STRJ(SOC)_SOC_Proposal_2 (1)_WK_2007Test0612Rev04_2008Test 1120 prober _2009 ITRS TestTable(Handler)090505 2" xfId="7166" xr:uid="{00000000-0005-0000-0000-0000670F0000}"/>
    <cellStyle name="___retention_FEPTablesJul19_2005Tables_CrossTWGv1P_for YIELD_AAupdate_082305_2007_CTSG1_FocusTWGs-test_STRJ(SOC)_SOC_Proposal_2 (1)_WK_2007Test0612Rev04_2008Test 1120 prober _Table Test-T8 RF updated 14 July 2009" xfId="995" xr:uid="{00000000-0005-0000-0000-0000680F0000}"/>
    <cellStyle name="___retention_FEPTablesJul19_2005Tables_CrossTWGv1P_for YIELD_AAupdate_082305_2007_CTSG1_FocusTWGs-test_STRJ(SOC)_SOC_Proposal_2 (1)_WK_2007Test0612Rev04_2008Test 1120 prober _Table Test-T8 RF updated 14 July 2009 2" xfId="7167" xr:uid="{00000000-0005-0000-0000-0000690F0000}"/>
    <cellStyle name="___retention_FEPTablesJul19_2005Tables_CrossTWGv1P_for YIELD_AAupdate_082305_2007_CTSG1_FocusTWGs-test_STRJ(SOC)_SOC_Proposal_2 (1)_WK_2007Test0612Rev04_2008Test0722" xfId="996" xr:uid="{00000000-0005-0000-0000-00006A0F0000}"/>
    <cellStyle name="___retention_FEPTablesJul19_2005Tables_CrossTWGv1P_for YIELD_AAupdate_082305_2007_CTSG1_FocusTWGs-test_STRJ(SOC)_SOC_Proposal_2 (1)_WK_2007Test0612Rev04_2008Test0722 2" xfId="7168" xr:uid="{00000000-0005-0000-0000-00006B0F0000}"/>
    <cellStyle name="___retention_FEPTablesJul19_2005Tables_CrossTWGv1P_for YIELD_AAupdate_082305_2007_CTSG1_FocusTWGs-test_STRJ(SOC)_SOC_Proposal_2 (1)_WK_2007Test0612Rev04_2008Test0722_2009 ITRS TestTable(Handler)090505" xfId="997" xr:uid="{00000000-0005-0000-0000-00006C0F0000}"/>
    <cellStyle name="___retention_FEPTablesJul19_2005Tables_CrossTWGv1P_for YIELD_AAupdate_082305_2007_CTSG1_FocusTWGs-test_STRJ(SOC)_SOC_Proposal_2 (1)_WK_2007Test0612Rev04_2008Test0722_2009 ITRS TestTable(Handler)090505 2" xfId="7169" xr:uid="{00000000-0005-0000-0000-00006D0F0000}"/>
    <cellStyle name="___retention_FEPTablesJul19_2005Tables_CrossTWGv1P_for YIELD_AAupdate_082305_2007_CTSG1_FocusTWGs-test_STRJ(SOC)_SOC_Proposal_2 (1)_WK_2007Test0612Rev04_2008Test0722_Table Test-T8 RF updated 14 July 2009" xfId="998" xr:uid="{00000000-0005-0000-0000-00006E0F0000}"/>
    <cellStyle name="___retention_FEPTablesJul19_2005Tables_CrossTWGv1P_for YIELD_AAupdate_082305_2007_CTSG1_FocusTWGs-test_STRJ(SOC)_SOC_Proposal_2 (1)_WK_2007Test0612Rev04_2008Test0722_Table Test-T8 RF updated 14 July 2009 2" xfId="7170" xr:uid="{00000000-0005-0000-0000-00006F0F0000}"/>
    <cellStyle name="___retention_FEPTablesJul19_2005Tables_CrossTWGv1P_for YIELD_AAupdate_082305_2007_CTSG1_FocusTWGs-test_STRJ(SOC)_SOC_Proposal_2 (1)_WK_2007Test0612Rev04_2008Test1215" xfId="999" xr:uid="{00000000-0005-0000-0000-0000700F0000}"/>
    <cellStyle name="___retention_FEPTablesJul19_2005Tables_CrossTWGv1P_for YIELD_AAupdate_082305_2007_CTSG1_FocusTWGs-test_STRJ(SOC)_SOC_Proposal_2 (1)_WK_2007Test0612Rev04_2008Test1215 2" xfId="7171" xr:uid="{00000000-0005-0000-0000-0000710F0000}"/>
    <cellStyle name="___retention_FEPTablesJul19_2005Tables_CrossTWGv1P_for YIELD_AAupdate_082305_2007_CTSG1_FocusTWGs-test_STRJ(SOC)_SOC_Proposal_2 (1)_WK_2007Test0612Rev04_2008Test1215_Table Test-T8 RF updated 14 July 2009" xfId="1000" xr:uid="{00000000-0005-0000-0000-0000720F0000}"/>
    <cellStyle name="___retention_FEPTablesJul19_2005Tables_CrossTWGv1P_for YIELD_AAupdate_082305_2007_CTSG1_FocusTWGs-test_STRJ(SOC)_SOC_Proposal_2 (1)_WK_2007Test0612Rev04_2008Test1215_Table Test-T8 RF updated 14 July 2009 2" xfId="7172" xr:uid="{00000000-0005-0000-0000-0000730F0000}"/>
    <cellStyle name="___retention_FEPTablesJul19_2005Tables_CrossTWGv1P_for YIELD_AAupdate_082305_2007_CTSG1_FocusTWGs-test_STRJ(SOC)_SOC_Proposal_2 (1)_WK_2007Test0612Rev04_2008TestProposals_Handler_081208" xfId="1001" xr:uid="{00000000-0005-0000-0000-0000740F0000}"/>
    <cellStyle name="___retention_FEPTablesJul19_2005Tables_CrossTWGv1P_for YIELD_AAupdate_082305_2007_CTSG1_FocusTWGs-test_STRJ(SOC)_SOC_Proposal_2 (1)_WK_2007Test0612Rev04_2008TestProposals_Handler_081208 2" xfId="7173" xr:uid="{00000000-0005-0000-0000-0000750F0000}"/>
    <cellStyle name="___retention_FEPTablesJul19_2005Tables_CrossTWGv1P_for YIELD_AAupdate_082305_2007_CTSG1_FocusTWGs-test_STRJ(SOC)_SOC_Proposal_2 (1)_WK_2007Test0612Rev04_2008TestProposals_Handler_081208_Table Test-T8 RF updated 14 July 2009" xfId="1002" xr:uid="{00000000-0005-0000-0000-0000760F0000}"/>
    <cellStyle name="___retention_FEPTablesJul19_2005Tables_CrossTWGv1P_for YIELD_AAupdate_082305_2007_CTSG1_FocusTWGs-test_STRJ(SOC)_SOC_Proposal_2 (1)_WK_2007Test0612Rev04_2008TestProposals_Handler_081208_Table Test-T8 RF updated 14 July 2009 2" xfId="7174" xr:uid="{00000000-0005-0000-0000-0000770F0000}"/>
    <cellStyle name="___retention_FEPTablesJul19_2005Tables_CrossTWGv1P_for YIELD_AAupdate_082305_2007_CTSG1_FocusTWGs-test_STRJ(SOC)_SOC_Proposal_2 (1)_WK_2007Test0612Rev04_2009 ITRS TestTable(Handler)090505" xfId="1003" xr:uid="{00000000-0005-0000-0000-0000780F0000}"/>
    <cellStyle name="___retention_FEPTablesJul19_2005Tables_CrossTWGv1P_for YIELD_AAupdate_082305_2007_CTSG1_FocusTWGs-test_STRJ(SOC)_SOC_Proposal_2 (1)_WK_2007Test0612Rev04_2009 ITRS TestTable(Handler)090505 2" xfId="7175" xr:uid="{00000000-0005-0000-0000-0000790F0000}"/>
    <cellStyle name="___retention_FEPTablesJul19_2005Tables_CrossTWGv1P_for YIELD_AAupdate_082305_2007_CTSG1_FocusTWGs-test_STRJ(SOC)_SOC_Proposal_2 (1)_WK_2007Test0612Rev04_2009 TR Tables_Factory Integration version 08-LSW" xfId="3822" xr:uid="{00000000-0005-0000-0000-00007A0F0000}"/>
    <cellStyle name="___retention_FEPTablesJul19_2005Tables_CrossTWGv1P_for YIELD_AAupdate_082305_2007_CTSG1_FocusTWGs-test_STRJ(SOC)_SOC_Proposal_2 (1)_WK_2007Test0612Rev04_2009 TR Tables_Factory Integration(20090806)_02A" xfId="3823" xr:uid="{00000000-0005-0000-0000-00007B0F0000}"/>
    <cellStyle name="___retention_FEPTablesJul19_2005Tables_CrossTWGv1P_for YIELD_AAupdate_082305_2007_CTSG1_FocusTWGs-test_STRJ(SOC)_SOC_Proposal_2 (1)_WK_2007Test0612Rev04_2009_INDEX" xfId="7176" xr:uid="{00000000-0005-0000-0000-00007C0F0000}"/>
    <cellStyle name="___retention_FEPTablesJul19_2005Tables_CrossTWGv1P_for YIELD_AAupdate_082305_2007_CTSG1_FocusTWGs-test_STRJ(SOC)_SOC_Proposal_2 (1)_WK_2007Test0612Rev04_2009_InterconnectTables_03032010" xfId="7177" xr:uid="{00000000-0005-0000-0000-00007D0F0000}"/>
    <cellStyle name="___retention_FEPTablesJul19_2005Tables_CrossTWGv1P_for YIELD_AAupdate_082305_2007_CTSG1_FocusTWGs-test_STRJ(SOC)_SOC_Proposal_2 (1)_WK_2007Test0612Rev04_2009Tables_FOCUS_B_ITRS" xfId="3824" xr:uid="{00000000-0005-0000-0000-00007E0F0000}"/>
    <cellStyle name="___retention_FEPTablesJul19_2005Tables_CrossTWGv1P_for YIELD_AAupdate_082305_2007_CTSG1_FocusTWGs-test_STRJ(SOC)_SOC_Proposal_2 (1)_WK_2007Test0612Rev04_2009Tables_FOCUS_B_itwg(Factory Integration)09" xfId="3825" xr:uid="{00000000-0005-0000-0000-00007F0F0000}"/>
    <cellStyle name="___retention_FEPTablesJul19_2005Tables_CrossTWGv1P_for YIELD_AAupdate_082305_2007_CTSG1_FocusTWGs-test_STRJ(SOC)_SOC_Proposal_2 (1)_WK_2007Test0612Rev04_2009Tables_Focus_B-LITH-US-Bussels-V3" xfId="3826" xr:uid="{00000000-0005-0000-0000-0000800F0000}"/>
    <cellStyle name="___retention_FEPTablesJul19_2005Tables_CrossTWGv1P_for YIELD_AAupdate_082305_2007_CTSG1_FocusTWGs-test_STRJ(SOC)_SOC_Proposal_2 (1)_WK_2007Test0612Rev04_2009Tables_Focus_B-LITH-US-V13b" xfId="3827" xr:uid="{00000000-0005-0000-0000-0000810F0000}"/>
    <cellStyle name="___retention_FEPTablesJul19_2005Tables_CrossTWGv1P_for YIELD_AAupdate_082305_2007_CTSG1_FocusTWGs-test_STRJ(SOC)_SOC_Proposal_2 (1)_WK_2007Test0612Rev04_2009Tables_FOCUS_C_ITRS-FEPITWG(LL edits)" xfId="9356" xr:uid="{00000000-0005-0000-0000-0000820F0000}"/>
    <cellStyle name="___retention_FEPTablesJul19_2005Tables_CrossTWGv1P_for YIELD_AAupdate_082305_2007_CTSG1_FocusTWGs-test_STRJ(SOC)_SOC_Proposal_2 (1)_WK_2007Test0612Rev04_2009Tables_FOCUS_C_ITRSV1" xfId="3828" xr:uid="{00000000-0005-0000-0000-0000830F0000}"/>
    <cellStyle name="___retention_FEPTablesJul19_2005Tables_CrossTWGv1P_for YIELD_AAupdate_082305_2007_CTSG1_FocusTWGs-test_STRJ(SOC)_SOC_Proposal_2 (1)_WK_2007Test0612Rev04_2009Tables_FOCUS_C_ITRSV3" xfId="3829" xr:uid="{00000000-0005-0000-0000-0000840F0000}"/>
    <cellStyle name="___retention_FEPTablesJul19_2005Tables_CrossTWGv1P_for YIELD_AAupdate_082305_2007_CTSG1_FocusTWGs-test_STRJ(SOC)_SOC_Proposal_2 (1)_WK_2007Test0612Rev04_2009Tables_FOCUS_D_ITRS-ITWG Copy 2010 V1" xfId="3830" xr:uid="{00000000-0005-0000-0000-0000850F0000}"/>
    <cellStyle name="___retention_FEPTablesJul19_2005Tables_CrossTWGv1P_for YIELD_AAupdate_082305_2007_CTSG1_FocusTWGs-test_STRJ(SOC)_SOC_Proposal_2 (1)_WK_2007Test0612Rev04_2009Tables_FOCUS_E_ITRS-AP and Interconnectv1" xfId="7178" xr:uid="{00000000-0005-0000-0000-0000860F0000}"/>
    <cellStyle name="___retention_FEPTablesJul19_2005Tables_CrossTWGv1P_for YIELD_AAupdate_082305_2007_CTSG1_FocusTWGs-test_STRJ(SOC)_SOC_Proposal_2 (1)_WK_2007Test0612Rev04_2009Tables_FOCUS_E_ITRS-Interconnect-DRAFT" xfId="7179" xr:uid="{00000000-0005-0000-0000-0000870F0000}"/>
    <cellStyle name="___retention_FEPTablesJul19_2005Tables_CrossTWGv1P_for YIELD_AAupdate_082305_2007_CTSG1_FocusTWGs-test_STRJ(SOC)_SOC_Proposal_2 (1)_WK_2007Test0612Rev04_2009Tables_ORTC_V5" xfId="3831" xr:uid="{00000000-0005-0000-0000-0000880F0000}"/>
    <cellStyle name="___retention_FEPTablesJul19_2005Tables_CrossTWGv1P_for YIELD_AAupdate_082305_2007_CTSG1_FocusTWGs-test_STRJ(SOC)_SOC_Proposal_2 (1)_WK_2007Test0612Rev04_2010-Update-PIDS-4B-lsw" xfId="9357" xr:uid="{00000000-0005-0000-0000-0000890F0000}"/>
    <cellStyle name="___retention_FEPTablesJul19_2005Tables_CrossTWGv1P_for YIELD_AAupdate_082305_2007_CTSG1_FocusTWGs-test_STRJ(SOC)_SOC_Proposal_2 (1)_WK_2007Test0612Rev04_2011_ORTC-2A" xfId="5721" xr:uid="{00000000-0005-0000-0000-00008A0F0000}"/>
    <cellStyle name="___retention_FEPTablesJul19_2005Tables_CrossTWGv1P_for YIELD_AAupdate_082305_2007_CTSG1_FocusTWGs-test_STRJ(SOC)_SOC_Proposal_2 (1)_WK_2007Test0612Rev04_4FINAL2009Tables_ERD_Oct30_lsw" xfId="3832" xr:uid="{00000000-0005-0000-0000-00008B0F0000}"/>
    <cellStyle name="___retention_FEPTablesJul19_2005Tables_CrossTWGv1P_for YIELD_AAupdate_082305_2007_CTSG1_FocusTWGs-test_STRJ(SOC)_SOC_Proposal_2 (1)_WK_2007Test0612Rev04_4FINAL2009Tables_ERD_Oct30_lsw2" xfId="3833" xr:uid="{00000000-0005-0000-0000-00008C0F0000}"/>
    <cellStyle name="___retention_FEPTablesJul19_2005Tables_CrossTWGv1P_for YIELD_AAupdate_082305_2007_CTSG1_FocusTWGs-test_STRJ(SOC)_SOC_Proposal_2 (1)_WK_2007Test0612Rev04_ITRS 2010 NAND Flash table revision--LSW  (Revised 09-15-2010)" xfId="9639" xr:uid="{00000000-0005-0000-0000-00008D0F0000}"/>
    <cellStyle name="___retention_FEPTablesJul19_2005Tables_CrossTWGv1P_for YIELD_AAupdate_082305_2007_CTSG1_FocusTWGs-test_STRJ(SOC)_SOC_Proposal_2 (1)_WK_2007Test0612Rev04_ITRS B)_Table_ver6_INTC1~6_021710_After_Telecon_Rev_Alexis-lswEDITORS-NOTES" xfId="7180" xr:uid="{00000000-0005-0000-0000-00008E0F0000}"/>
    <cellStyle name="___retention_FEPTablesJul19_2005Tables_CrossTWGv1P_for YIELD_AAupdate_082305_2007_CTSG1_FocusTWGs-test_STRJ(SOC)_SOC_Proposal_2 (1)_WK_2007Test0612Rev04_ITRS EUV Mask WG Meeting with Proposals-2009" xfId="3834" xr:uid="{00000000-0005-0000-0000-00008F0F0000}"/>
    <cellStyle name="___retention_FEPTablesJul19_2005Tables_CrossTWGv1P_for YIELD_AAupdate_082305_2007_CTSG1_FocusTWGs-test_STRJ(SOC)_SOC_Proposal_2 (1)_WK_2007Test0612Rev04_ITRS Optica Mask Table change note 200907011" xfId="3835" xr:uid="{00000000-0005-0000-0000-0000900F0000}"/>
    <cellStyle name="___retention_FEPTablesJul19_2005Tables_CrossTWGv1P_for YIELD_AAupdate_082305_2007_CTSG1_FocusTWGs-test_STRJ(SOC)_SOC_Proposal_2 (1)_WK_2007Test0612Rev04_Litho_Challenges_2009_ITRS_Lith_Table_Summary-V5" xfId="3836" xr:uid="{00000000-0005-0000-0000-0000910F0000}"/>
    <cellStyle name="___retention_FEPTablesJul19_2005Tables_CrossTWGv1P_for YIELD_AAupdate_082305_2007_CTSG1_FocusTWGs-test_STRJ(SOC)_SOC_Proposal_2 (1)_WK_2007Test0612Rev04_Table INTC6-Final from Italy" xfId="7181" xr:uid="{00000000-0005-0000-0000-0000920F0000}"/>
    <cellStyle name="___retention_FEPTablesJul19_2005Tables_CrossTWGv1P_for YIELD_AAupdate_082305_2007_CTSG1_FocusTWGs-test_STRJ(SOC)_SOC_Proposal_2 (1)_WK_2007Test0612Rev04_Table Test-T11 Prober updated 08Jul09" xfId="1004" xr:uid="{00000000-0005-0000-0000-0000930F0000}"/>
    <cellStyle name="___retention_FEPTablesJul19_2005Tables_CrossTWGv1P_for YIELD_AAupdate_082305_2007_CTSG1_FocusTWGs-test_STRJ(SOC)_SOC_Proposal_2 (1)_WK_2007Test0612Rev04_Table Test-T11 Prober updated 08Jul09 2" xfId="7182" xr:uid="{00000000-0005-0000-0000-0000940F0000}"/>
    <cellStyle name="___retention_FEPTablesJul19_2005Tables_CrossTWGv1P_for YIELD_AAupdate_082305_2007_CTSG1_FocusTWGs-test_STRJ(SOC)_SOC_Proposal_2 (1)_WK_2007Test0612Rev04_Table Test-T8 RF updated 14 July 2009" xfId="1005" xr:uid="{00000000-0005-0000-0000-0000950F0000}"/>
    <cellStyle name="___retention_FEPTablesJul19_2005Tables_CrossTWGv1P_for YIELD_AAupdate_082305_2007_CTSG1_FocusTWGs-test_STRJ(SOC)_SOC_Proposal_2 (1)_WK_2007Test0612Rev04_Table Test-T8 RF updated 14 July 2009 2" xfId="7183" xr:uid="{00000000-0005-0000-0000-0000960F0000}"/>
    <cellStyle name="___retention_FEPTablesJul19_2005Tables_CrossTWGv1P_for YIELD_AAupdate_082305_2007_CTSG1_FocusTWGs-test_STRJ(SOC)_SOC_Proposal_2 (1)_WK_2007Test0612Rev04_Table-PIDS4-LSW" xfId="9640" xr:uid="{00000000-0005-0000-0000-0000970F0000}"/>
    <cellStyle name="___retention_FEPTablesJul19_2005Tables_CrossTWGv1P_for YIELD_AAupdate_082305_2007_CTSG1_FocusTWGs-test_STRJ(SOC)_SOC_Proposal_2 (1)_WK_2007Test0612Rev04_Test_Tables_20081208" xfId="1006" xr:uid="{00000000-0005-0000-0000-0000980F0000}"/>
    <cellStyle name="___retention_FEPTablesJul19_2005Tables_CrossTWGv1P_for YIELD_AAupdate_082305_2007_CTSG1_FocusTWGs-test_STRJ(SOC)_SOC_Proposal_2 (1)_WK_2007Test0612Rev04_Test_Tables_20081208 2" xfId="7184" xr:uid="{00000000-0005-0000-0000-0000990F0000}"/>
    <cellStyle name="___retention_FEPTablesJul19_2005Tables_CrossTWGv1P_for YIELD_AAupdate_082305_2007_CTSG1_FocusTWGs-test_STRJ(SOC)_SOC_Proposal_2 (1)_WK_2007Test0612Rev04_Test_Tables_20081208 Korea feedback_08081225 " xfId="1007" xr:uid="{00000000-0005-0000-0000-00009A0F0000}"/>
    <cellStyle name="___retention_FEPTablesJul19_2005Tables_CrossTWGv1P_for YIELD_AAupdate_082305_2007_CTSG1_FocusTWGs-test_STRJ(SOC)_SOC_Proposal_2 (1)_WK_2007Test0612Rev04_Test_Tables_20081208 Korea feedback_08081225  2" xfId="7185" xr:uid="{00000000-0005-0000-0000-00009B0F0000}"/>
    <cellStyle name="___retention_FEPTablesJul19_2005Tables_CrossTWGv1P_for YIELD_AAupdate_082305_2007_CTSG1_FocusTWGs-test_STRJ(SOC)_SOC_Proposal_2 (1)_WK_2007Test0612Rev04_Test_Tables_20081208 Korea feedback_08081225 _Table Test-T8 RF updated 14 July 2009" xfId="1008" xr:uid="{00000000-0005-0000-0000-00009C0F0000}"/>
    <cellStyle name="___retention_FEPTablesJul19_2005Tables_CrossTWGv1P_for YIELD_AAupdate_082305_2007_CTSG1_FocusTWGs-test_STRJ(SOC)_SOC_Proposal_2 (1)_WK_2007Test0612Rev04_Test_Tables_20081208 Korea feedback_08081225 _Table Test-T8 RF updated 14 July 2009 2" xfId="7186" xr:uid="{00000000-0005-0000-0000-00009D0F0000}"/>
    <cellStyle name="___retention_FEPTablesJul19_2005Tables_CrossTWGv1P_for YIELD_AAupdate_082305_2007_CTSG1_FocusTWGs-test_STRJ(SOC)_SOC_Proposal_2 (1)_WK_2007Test0612Rev04_Test_Tables_20081208_Table Test-T8 RF updated 14 July 2009" xfId="1009" xr:uid="{00000000-0005-0000-0000-00009E0F0000}"/>
    <cellStyle name="___retention_FEPTablesJul19_2005Tables_CrossTWGv1P_for YIELD_AAupdate_082305_2007_CTSG1_FocusTWGs-test_STRJ(SOC)_SOC_Proposal_2 (1)_WK_2007Test0612Rev04_Test_Tables_20081208_Table Test-T8 RF updated 14 July 2009 2" xfId="7187" xr:uid="{00000000-0005-0000-0000-00009F0F0000}"/>
    <cellStyle name="___retention_FEPTablesJul19_2005Tables_CrossTWGv1P_for YIELD_AAupdate_082305_2007_CTSG1_FocusTWGs-test_STRJ(SOC)_SOC_Proposal_2 (1)_WK_2007Test0612Rev04_Test_Tables_20081231プローブカード案" xfId="1010" xr:uid="{00000000-0005-0000-0000-0000A00F0000}"/>
    <cellStyle name="___retention_FEPTablesJul19_2005Tables_CrossTWGv1P_for YIELD_AAupdate_082305_2007_CTSG1_FocusTWGs-test_STRJ(SOC)_SOC_Proposal_2 (1)_WK_2007Test0612Rev04_Test_Tables_20081231プローブカード案 2" xfId="7188" xr:uid="{00000000-0005-0000-0000-0000A10F0000}"/>
    <cellStyle name="___retention_FEPTablesJul19_2005Tables_CrossTWGv1P_for YIELD_AAupdate_082305_2007_CTSG1_FocusTWGs-test_STRJ(SOC)_SOC_Proposal_2 (1)_WK_2007Test0612Rev04_Test_Tables_20081231プローブカード案_Table Test-T8 RF updated 14 July 2009" xfId="1011" xr:uid="{00000000-0005-0000-0000-0000A20F0000}"/>
    <cellStyle name="___retention_FEPTablesJul19_2005Tables_CrossTWGv1P_for YIELD_AAupdate_082305_2007_CTSG1_FocusTWGs-test_STRJ(SOC)_SOC_Proposal_2 (1)_WK_2007Test0612Rev04_Test_Tables_20081231プローブカード案_Table Test-T8 RF updated 14 July 2009 2" xfId="7189" xr:uid="{00000000-0005-0000-0000-0000A30F0000}"/>
    <cellStyle name="___retention_FEPTablesJul19_2005Tables_CrossTWGv1P_for YIELD_AAupdate_082305_2007_CTSG1_FocusTWGs-test_STRJ(SOC)_SOC_Proposal_2 (1)_WK_2007Test0612Rev04_Test_Tables_20090113プローブカード案2" xfId="1012" xr:uid="{00000000-0005-0000-0000-0000A40F0000}"/>
    <cellStyle name="___retention_FEPTablesJul19_2005Tables_CrossTWGv1P_for YIELD_AAupdate_082305_2007_CTSG1_FocusTWGs-test_STRJ(SOC)_SOC_Proposal_2 (1)_WK_2007Test0612Rev04_Test_Tables_20090113プローブカード案2 2" xfId="7190" xr:uid="{00000000-0005-0000-0000-0000A50F0000}"/>
    <cellStyle name="___retention_FEPTablesJul19_2005Tables_CrossTWGv1P_for YIELD_AAupdate_082305_2007_CTSG1_FocusTWGs-test_STRJ(SOC)_SOC_Proposal_2 (1)_WK_2007Test0612Rev04_Test_Tables_20090113プローブカード案2_Table Test-T8 RF updated 14 July 2009" xfId="1013" xr:uid="{00000000-0005-0000-0000-0000A60F0000}"/>
    <cellStyle name="___retention_FEPTablesJul19_2005Tables_CrossTWGv1P_for YIELD_AAupdate_082305_2007_CTSG1_FocusTWGs-test_STRJ(SOC)_SOC_Proposal_2 (1)_WK_2007Test0612Rev04_Test_Tables_20090113プローブカード案2_Table Test-T8 RF updated 14 July 2009 2" xfId="7191" xr:uid="{00000000-0005-0000-0000-0000A70F0000}"/>
    <cellStyle name="___retention_FEPTablesJul19_2005Tables_CrossTWGv1P_for YIELD_AAupdate_082305_2007_CTSG1_FocusTWGs-test_STRJ(SOC)_SOC_Proposal_2 (1)_WK_2007Test0612Rev04_Test_Tables_20090113プローブカード案3" xfId="1014" xr:uid="{00000000-0005-0000-0000-0000A80F0000}"/>
    <cellStyle name="___retention_FEPTablesJul19_2005Tables_CrossTWGv1P_for YIELD_AAupdate_082305_2007_CTSG1_FocusTWGs-test_STRJ(SOC)_SOC_Proposal_2 (1)_WK_2007Test0612Rev04_Test_Tables_20090113プローブカード案3 2" xfId="7192" xr:uid="{00000000-0005-0000-0000-0000A90F0000}"/>
    <cellStyle name="___retention_FEPTablesJul19_2005Tables_CrossTWGv1P_for YIELD_AAupdate_082305_2007_CTSG1_FocusTWGs-test_STRJ(SOC)_SOC_Proposal_2 (1)_WK_2007Test0612Rev04_Test_Tables_20090113プローブカード案3_Table Test-T8 RF updated 14 July 2009" xfId="1015" xr:uid="{00000000-0005-0000-0000-0000AA0F0000}"/>
    <cellStyle name="___retention_FEPTablesJul19_2005Tables_CrossTWGv1P_for YIELD_AAupdate_082305_2007_CTSG1_FocusTWGs-test_STRJ(SOC)_SOC_Proposal_2 (1)_WK_2007Test0612Rev04_Test_Tables_20090113プローブカード案3_Table Test-T8 RF updated 14 July 2009 2" xfId="7193" xr:uid="{00000000-0005-0000-0000-0000AB0F0000}"/>
    <cellStyle name="___retention_FEPTablesJul19_2005Tables_CrossTWGv1P_for YIELD_AAupdate_082305_2007_CTSG1_FocusTWGs-test_STRJ(SOC)_SOC_Proposal_2 (1)_WK_2007Test0612Rev04_To Linda ITRS_NILb (2)" xfId="3837" xr:uid="{00000000-0005-0000-0000-0000AC0F0000}"/>
    <cellStyle name="___retention_FEPTablesJul19_2005Tables_CrossTWGv1P_for YIELD_AAupdate_082305_2007_CTSG1_FocusTWGs-test_STRJ(SOC)_SOC_Proposal_2 (1)_WK_2007Test0612Rev04_見直しfor2009：2007Test0829_SoC&amp;Logic" xfId="1016" xr:uid="{00000000-0005-0000-0000-0000AD0F0000}"/>
    <cellStyle name="___retention_FEPTablesJul19_2005Tables_CrossTWGv1P_for YIELD_AAupdate_082305_2007_CTSG1_FocusTWGs-test_STRJ(SOC)_SOC_Proposal_2 (1)_WK_2007Test0612Rev04_見直しfor2009：2007Test0829_SoC&amp;Logic 2" xfId="7194" xr:uid="{00000000-0005-0000-0000-0000AE0F0000}"/>
    <cellStyle name="___retention_FEPTablesJul19_2005Tables_CrossTWGv1P_for YIELD_AAupdate_082305_2007_CTSG1_FocusTWGs-test_STRJ(SOC)_SOC_Proposal_2 (1)_WK_2007Test0612Rev04_見直しfor2009：2007Test0829_SoC&amp;Logic(0707会議後)" xfId="1017" xr:uid="{00000000-0005-0000-0000-0000AF0F0000}"/>
    <cellStyle name="___retention_FEPTablesJul19_2005Tables_CrossTWGv1P_for YIELD_AAupdate_082305_2007_CTSG1_FocusTWGs-test_STRJ(SOC)_SOC_Proposal_2 (1)_WK_2007Test0612Rev04_見直しfor2009：2007Test0829_SoC&amp;Logic(0707会議後) 2" xfId="7195" xr:uid="{00000000-0005-0000-0000-0000B00F0000}"/>
    <cellStyle name="___retention_FEPTablesJul19_2005Tables_CrossTWGv1P_for YIELD_AAupdate_082305_2007_CTSG1_FocusTWGs-test_STRJ(SOC)_SOC_Proposal_2 (1)_見直しfor2009：2007Test0829_SoC&amp;Logic" xfId="1018" xr:uid="{00000000-0005-0000-0000-0000B10F0000}"/>
    <cellStyle name="___retention_FEPTablesJul19_2005Tables_CrossTWGv1P_for YIELD_AAupdate_082305_2007_CTSG1_FocusTWGs-test_STRJ(SOC)_SOC_Proposal_2 (1)_見直しfor2009：2007Test0829_SoC&amp;Logic 2" xfId="7196" xr:uid="{00000000-0005-0000-0000-0000B20F0000}"/>
    <cellStyle name="___retention_FEPTablesJul19_2005Tables_CrossTWGv1P_for YIELD_AAupdate_082305_2007_CTSG1_FocusTWGs-test_STRJ(SOC)_SOC_Proposal_2 (1)_見直しfor2009：2007Test0829_SoC&amp;Logic(0707会議後)" xfId="1019" xr:uid="{00000000-0005-0000-0000-0000B30F0000}"/>
    <cellStyle name="___retention_FEPTablesJul19_2005Tables_CrossTWGv1P_for YIELD_AAupdate_082305_2007_CTSG1_FocusTWGs-test_STRJ(SOC)_SOC_Proposal_2 (1)_見直しfor2009：2007Test0829_SoC&amp;Logic(0707会議後) 2" xfId="7197" xr:uid="{00000000-0005-0000-0000-0000B40F0000}"/>
    <cellStyle name="___retention_FEPTablesJul19_2005Tables_CrossTWGv1P_for YIELD_AAupdate_082305_2007_CTSG1_FocusTWGs-test_STRJ(SOC)_Table INTC6-Final from Italy" xfId="7198" xr:uid="{00000000-0005-0000-0000-0000B50F0000}"/>
    <cellStyle name="___retention_FEPTablesJul19_2005Tables_CrossTWGv1P_for YIELD_AAupdate_082305_2007_CTSG1_FocusTWGs-test_STRJ(SOC)_Table Test-T11 Prober updated 08Jul09" xfId="1020" xr:uid="{00000000-0005-0000-0000-0000B60F0000}"/>
    <cellStyle name="___retention_FEPTablesJul19_2005Tables_CrossTWGv1P_for YIELD_AAupdate_082305_2007_CTSG1_FocusTWGs-test_STRJ(SOC)_Table Test-T11 Prober updated 08Jul09 2" xfId="7199" xr:uid="{00000000-0005-0000-0000-0000B70F0000}"/>
    <cellStyle name="___retention_FEPTablesJul19_2005Tables_CrossTWGv1P_for YIELD_AAupdate_082305_2007_CTSG1_FocusTWGs-test_STRJ(SOC)_Table Test-T8 RF updated 14 July 2009" xfId="1021" xr:uid="{00000000-0005-0000-0000-0000B80F0000}"/>
    <cellStyle name="___retention_FEPTablesJul19_2005Tables_CrossTWGv1P_for YIELD_AAupdate_082305_2007_CTSG1_FocusTWGs-test_STRJ(SOC)_Table Test-T8 RF updated 14 July 2009 2" xfId="7200" xr:uid="{00000000-0005-0000-0000-0000B90F0000}"/>
    <cellStyle name="___retention_FEPTablesJul19_2005Tables_CrossTWGv1P_for YIELD_AAupdate_082305_2007_CTSG1_FocusTWGs-test_STRJ(SOC)_Table-PIDS4-LSW" xfId="9641" xr:uid="{00000000-0005-0000-0000-0000BA0F0000}"/>
    <cellStyle name="___retention_FEPTablesJul19_2005Tables_CrossTWGv1P_for YIELD_AAupdate_082305_2007_CTSG1_FocusTWGs-test_STRJ(SOC)_Test_Tables_20081208" xfId="1022" xr:uid="{00000000-0005-0000-0000-0000BB0F0000}"/>
    <cellStyle name="___retention_FEPTablesJul19_2005Tables_CrossTWGv1P_for YIELD_AAupdate_082305_2007_CTSG1_FocusTWGs-test_STRJ(SOC)_Test_Tables_20081208 2" xfId="7201" xr:uid="{00000000-0005-0000-0000-0000BC0F0000}"/>
    <cellStyle name="___retention_FEPTablesJul19_2005Tables_CrossTWGv1P_for YIELD_AAupdate_082305_2007_CTSG1_FocusTWGs-test_STRJ(SOC)_Test_Tables_20081208 Korea feedback_08081225 " xfId="1023" xr:uid="{00000000-0005-0000-0000-0000BD0F0000}"/>
    <cellStyle name="___retention_FEPTablesJul19_2005Tables_CrossTWGv1P_for YIELD_AAupdate_082305_2007_CTSG1_FocusTWGs-test_STRJ(SOC)_Test_Tables_20081208 Korea feedback_08081225  2" xfId="7202" xr:uid="{00000000-0005-0000-0000-0000BE0F0000}"/>
    <cellStyle name="___retention_FEPTablesJul19_2005Tables_CrossTWGv1P_for YIELD_AAupdate_082305_2007_CTSG1_FocusTWGs-test_STRJ(SOC)_Test_Tables_20081208 Korea feedback_08081225 _Table Test-T8 RF updated 14 July 2009" xfId="1024" xr:uid="{00000000-0005-0000-0000-0000BF0F0000}"/>
    <cellStyle name="___retention_FEPTablesJul19_2005Tables_CrossTWGv1P_for YIELD_AAupdate_082305_2007_CTSG1_FocusTWGs-test_STRJ(SOC)_Test_Tables_20081208 Korea feedback_08081225 _Table Test-T8 RF updated 14 July 2009 2" xfId="7203" xr:uid="{00000000-0005-0000-0000-0000C00F0000}"/>
    <cellStyle name="___retention_FEPTablesJul19_2005Tables_CrossTWGv1P_for YIELD_AAupdate_082305_2007_CTSG1_FocusTWGs-test_STRJ(SOC)_Test_Tables_20081208_Table Test-T8 RF updated 14 July 2009" xfId="1025" xr:uid="{00000000-0005-0000-0000-0000C10F0000}"/>
    <cellStyle name="___retention_FEPTablesJul19_2005Tables_CrossTWGv1P_for YIELD_AAupdate_082305_2007_CTSG1_FocusTWGs-test_STRJ(SOC)_Test_Tables_20081208_Table Test-T8 RF updated 14 July 2009 2" xfId="7204" xr:uid="{00000000-0005-0000-0000-0000C20F0000}"/>
    <cellStyle name="___retention_FEPTablesJul19_2005Tables_CrossTWGv1P_for YIELD_AAupdate_082305_2007_CTSG1_FocusTWGs-test_STRJ(SOC)_Test_Tables_20081231プローブカード案" xfId="1026" xr:uid="{00000000-0005-0000-0000-0000C30F0000}"/>
    <cellStyle name="___retention_FEPTablesJul19_2005Tables_CrossTWGv1P_for YIELD_AAupdate_082305_2007_CTSG1_FocusTWGs-test_STRJ(SOC)_Test_Tables_20081231プローブカード案 2" xfId="7205" xr:uid="{00000000-0005-0000-0000-0000C40F0000}"/>
    <cellStyle name="___retention_FEPTablesJul19_2005Tables_CrossTWGv1P_for YIELD_AAupdate_082305_2007_CTSG1_FocusTWGs-test_STRJ(SOC)_Test_Tables_20081231プローブカード案_Table Test-T8 RF updated 14 July 2009" xfId="1027" xr:uid="{00000000-0005-0000-0000-0000C50F0000}"/>
    <cellStyle name="___retention_FEPTablesJul19_2005Tables_CrossTWGv1P_for YIELD_AAupdate_082305_2007_CTSG1_FocusTWGs-test_STRJ(SOC)_Test_Tables_20081231プローブカード案_Table Test-T8 RF updated 14 July 2009 2" xfId="7206" xr:uid="{00000000-0005-0000-0000-0000C60F0000}"/>
    <cellStyle name="___retention_FEPTablesJul19_2005Tables_CrossTWGv1P_for YIELD_AAupdate_082305_2007_CTSG1_FocusTWGs-test_STRJ(SOC)_Test_Tables_20090113プローブカード案2" xfId="1028" xr:uid="{00000000-0005-0000-0000-0000C70F0000}"/>
    <cellStyle name="___retention_FEPTablesJul19_2005Tables_CrossTWGv1P_for YIELD_AAupdate_082305_2007_CTSG1_FocusTWGs-test_STRJ(SOC)_Test_Tables_20090113プローブカード案2 2" xfId="7207" xr:uid="{00000000-0005-0000-0000-0000C80F0000}"/>
    <cellStyle name="___retention_FEPTablesJul19_2005Tables_CrossTWGv1P_for YIELD_AAupdate_082305_2007_CTSG1_FocusTWGs-test_STRJ(SOC)_Test_Tables_20090113プローブカード案2_Table Test-T8 RF updated 14 July 2009" xfId="1029" xr:uid="{00000000-0005-0000-0000-0000C90F0000}"/>
    <cellStyle name="___retention_FEPTablesJul19_2005Tables_CrossTWGv1P_for YIELD_AAupdate_082305_2007_CTSG1_FocusTWGs-test_STRJ(SOC)_Test_Tables_20090113プローブカード案2_Table Test-T8 RF updated 14 July 2009 2" xfId="7208" xr:uid="{00000000-0005-0000-0000-0000CA0F0000}"/>
    <cellStyle name="___retention_FEPTablesJul19_2005Tables_CrossTWGv1P_for YIELD_AAupdate_082305_2007_CTSG1_FocusTWGs-test_STRJ(SOC)_Test_Tables_20090113プローブカード案3" xfId="1030" xr:uid="{00000000-0005-0000-0000-0000CB0F0000}"/>
    <cellStyle name="___retention_FEPTablesJul19_2005Tables_CrossTWGv1P_for YIELD_AAupdate_082305_2007_CTSG1_FocusTWGs-test_STRJ(SOC)_Test_Tables_20090113プローブカード案3 2" xfId="7209" xr:uid="{00000000-0005-0000-0000-0000CC0F0000}"/>
    <cellStyle name="___retention_FEPTablesJul19_2005Tables_CrossTWGv1P_for YIELD_AAupdate_082305_2007_CTSG1_FocusTWGs-test_STRJ(SOC)_Test_Tables_20090113プローブカード案3_Table Test-T8 RF updated 14 July 2009" xfId="1031" xr:uid="{00000000-0005-0000-0000-0000CD0F0000}"/>
    <cellStyle name="___retention_FEPTablesJul19_2005Tables_CrossTWGv1P_for YIELD_AAupdate_082305_2007_CTSG1_FocusTWGs-test_STRJ(SOC)_Test_Tables_20090113プローブカード案3_Table Test-T8 RF updated 14 July 2009 2" xfId="7210" xr:uid="{00000000-0005-0000-0000-0000CE0F0000}"/>
    <cellStyle name="___retention_FEPTablesJul19_2005Tables_CrossTWGv1P_for YIELD_AAupdate_082305_2007_CTSG1_FocusTWGs-test_STRJ(SOC)_To Linda ITRS_NILb (2)" xfId="3838" xr:uid="{00000000-0005-0000-0000-0000CF0F0000}"/>
    <cellStyle name="___retention_FEPTablesJul19_2005Tables_CrossTWGv1P_for YIELD_AAupdate_082305_2007_CTSG1_FocusTWGs-test_STRJ(SOC)_WK_2007Test0612Rev04" xfId="1032" xr:uid="{00000000-0005-0000-0000-0000D00F0000}"/>
    <cellStyle name="___retention_FEPTablesJul19_2005Tables_CrossTWGv1P_for YIELD_AAupdate_082305_2007_CTSG1_FocusTWGs-test_STRJ(SOC)_WK_2007Test0612Rev04 2" xfId="10375" xr:uid="{00000000-0005-0000-0000-0000D10F0000}"/>
    <cellStyle name="___retention_FEPTablesJul19_2005Tables_CrossTWGv1P_for YIELD_AAupdate_082305_2007_CTSG1_FocusTWGs-test_STRJ(SOC)_WK_2007Test0612Rev04 3" xfId="3839" xr:uid="{00000000-0005-0000-0000-0000D20F0000}"/>
    <cellStyle name="___retention_FEPTablesJul19_2005Tables_CrossTWGv1P_for YIELD_AAupdate_082305_2007_CTSG1_FocusTWGs-test_STRJ(SOC)_WK_2007Test0612Rev04_2008Tables_FOCUS_ERM-ERD-FEP-LITH-INTC-FAC-AP_DRAFTv7" xfId="1033" xr:uid="{00000000-0005-0000-0000-0000D30F0000}"/>
    <cellStyle name="___retention_FEPTablesJul19_2005Tables_CrossTWGv1P_for YIELD_AAupdate_082305_2007_CTSG1_FocusTWGs-test_STRJ(SOC)_WK_2007Test0612Rev04_2008Tables_FOCUS_ERM-ERD-FEP-LITH-INTC-FAC-AP_DRAFTv7 2" xfId="10376" xr:uid="{00000000-0005-0000-0000-0000D40F0000}"/>
    <cellStyle name="___retention_FEPTablesJul19_2005Tables_CrossTWGv1P_for YIELD_AAupdate_082305_2007_CTSG1_FocusTWGs-test_STRJ(SOC)_WK_2007Test0612Rev04_2008Tables_FOCUS_ERM-ERD-FEP-LITH-INTC-FAC-AP_DRAFTv7 3" xfId="3840" xr:uid="{00000000-0005-0000-0000-0000D50F0000}"/>
    <cellStyle name="___retention_FEPTablesJul19_2005Tables_CrossTWGv1P_for YIELD_AAupdate_082305_2007_CTSG1_FocusTWGs-test_STRJ(SOC)_WK_2007Test0612Rev04_2008Tables_FOCUS_ERM-ERD-FEP-LITH-INTC-FAC-AP_DRAFTv7_2009 TR Tables_Factory Integration version 08-LSW" xfId="3841" xr:uid="{00000000-0005-0000-0000-0000D60F0000}"/>
    <cellStyle name="___retention_FEPTablesJul19_2005Tables_CrossTWGv1P_for YIELD_AAupdate_082305_2007_CTSG1_FocusTWGs-test_STRJ(SOC)_WK_2007Test0612Rev04_2008Tables_FOCUS_ERM-ERD-FEP-LITH-INTC-FAC-AP_DRAFTv7_2009 TR Tables_Factory Integration(20090806)_02A" xfId="3842" xr:uid="{00000000-0005-0000-0000-0000D70F0000}"/>
    <cellStyle name="___retention_FEPTablesJul19_2005Tables_CrossTWGv1P_for YIELD_AAupdate_082305_2007_CTSG1_FocusTWGs-test_STRJ(SOC)_WK_2007Test0612Rev04_2008Tables_FOCUS_ERM-ERD-FEP-LITH-INTC-FAC-AP_DRAFTv7_2009_INDEX" xfId="7211" xr:uid="{00000000-0005-0000-0000-0000D80F0000}"/>
    <cellStyle name="___retention_FEPTablesJul19_2005Tables_CrossTWGv1P_for YIELD_AAupdate_082305_2007_CTSG1_FocusTWGs-test_STRJ(SOC)_WK_2007Test0612Rev04_2008Tables_FOCUS_ERM-ERD-FEP-LITH-INTC-FAC-AP_DRAFTv7_2009_InterconnectTables_03032010" xfId="7212" xr:uid="{00000000-0005-0000-0000-0000D90F0000}"/>
    <cellStyle name="___retention_FEPTablesJul19_2005Tables_CrossTWGv1P_for YIELD_AAupdate_082305_2007_CTSG1_FocusTWGs-test_STRJ(SOC)_WK_2007Test0612Rev04_2008Tables_FOCUS_ERM-ERD-FEP-LITH-INTC-FAC-AP_DRAFTv7_2009Tables_FOCUS_B_ITRS" xfId="3843" xr:uid="{00000000-0005-0000-0000-0000DA0F0000}"/>
    <cellStyle name="___retention_FEPTablesJul19_2005Tables_CrossTWGv1P_for YIELD_AAupdate_082305_2007_CTSG1_FocusTWGs-test_STRJ(SOC)_WK_2007Test0612Rev04_2008Tables_FOCUS_ERM-ERD-FEP-LITH-INTC-FAC-AP_DRAFTv7_2009Tables_FOCUS_B_itwg(Factory Integration)09" xfId="3844" xr:uid="{00000000-0005-0000-0000-0000DB0F0000}"/>
    <cellStyle name="___retention_FEPTablesJul19_2005Tables_CrossTWGv1P_for YIELD_AAupdate_082305_2007_CTSG1_FocusTWGs-test_STRJ(SOC)_WK_2007Test0612Rev04_2008Tables_FOCUS_ERM-ERD-FEP-LITH-INTC-FAC-AP_DRAFTv7_2009Tables_Focus_B-LITH-US-Bussels-V3" xfId="3845" xr:uid="{00000000-0005-0000-0000-0000DC0F0000}"/>
    <cellStyle name="___retention_FEPTablesJul19_2005Tables_CrossTWGv1P_for YIELD_AAupdate_082305_2007_CTSG1_FocusTWGs-test_STRJ(SOC)_WK_2007Test0612Rev04_2008Tables_FOCUS_ERM-ERD-FEP-LITH-INTC-FAC-AP_DRAFTv7_2009Tables_Focus_B-LITH-US-V13b" xfId="3846" xr:uid="{00000000-0005-0000-0000-0000DD0F0000}"/>
    <cellStyle name="___retention_FEPTablesJul19_2005Tables_CrossTWGv1P_for YIELD_AAupdate_082305_2007_CTSG1_FocusTWGs-test_STRJ(SOC)_WK_2007Test0612Rev04_2008Tables_FOCUS_ERM-ERD-FEP-LITH-INTC-FAC-AP_DRAFTv7_2009Tables_FOCUS_C_ITRS-FEPITWG(LL edits)" xfId="10260" xr:uid="{00000000-0005-0000-0000-0000DE0F0000}"/>
    <cellStyle name="___retention_FEPTablesJul19_2005Tables_CrossTWGv1P_for YIELD_AAupdate_082305_2007_CTSG1_FocusTWGs-test_STRJ(SOC)_WK_2007Test0612Rev04_2008Tables_FOCUS_ERM-ERD-FEP-LITH-INTC-FAC-AP_DRAFTv7_2009Tables_FOCUS_C_ITRSV1" xfId="3847" xr:uid="{00000000-0005-0000-0000-0000DF0F0000}"/>
    <cellStyle name="___retention_FEPTablesJul19_2005Tables_CrossTWGv1P_for YIELD_AAupdate_082305_2007_CTSG1_FocusTWGs-test_STRJ(SOC)_WK_2007Test0612Rev04_2008Tables_FOCUS_ERM-ERD-FEP-LITH-INTC-FAC-AP_DRAFTv7_2009Tables_FOCUS_C_ITRSV3" xfId="3848" xr:uid="{00000000-0005-0000-0000-0000E00F0000}"/>
    <cellStyle name="___retention_FEPTablesJul19_2005Tables_CrossTWGv1P_for YIELD_AAupdate_082305_2007_CTSG1_FocusTWGs-test_STRJ(SOC)_WK_2007Test0612Rev04_2008Tables_FOCUS_ERM-ERD-FEP-LITH-INTC-FAC-AP_DRAFTv7_2009Tables_FOCUS_D_ITRS-ITWG Copy 2010 V1" xfId="3849" xr:uid="{00000000-0005-0000-0000-0000E10F0000}"/>
    <cellStyle name="___retention_FEPTablesJul19_2005Tables_CrossTWGv1P_for YIELD_AAupdate_082305_2007_CTSG1_FocusTWGs-test_STRJ(SOC)_WK_2007Test0612Rev04_2008Tables_FOCUS_ERM-ERD-FEP-LITH-INTC-FAC-AP_DRAFTv7_2009Tables_FOCUS_E_ITRS-AP and Interconnectv1" xfId="7213" xr:uid="{00000000-0005-0000-0000-0000E20F0000}"/>
    <cellStyle name="___retention_FEPTablesJul19_2005Tables_CrossTWGv1P_for YIELD_AAupdate_082305_2007_CTSG1_FocusTWGs-test_STRJ(SOC)_WK_2007Test0612Rev04_2008Tables_FOCUS_ERM-ERD-FEP-LITH-INTC-FAC-AP_DRAFTv7_2009Tables_FOCUS_E_ITRS-Interconnect-DRAFT" xfId="7214" xr:uid="{00000000-0005-0000-0000-0000E30F0000}"/>
    <cellStyle name="___retention_FEPTablesJul19_2005Tables_CrossTWGv1P_for YIELD_AAupdate_082305_2007_CTSG1_FocusTWGs-test_STRJ(SOC)_WK_2007Test0612Rev04_2008Tables_FOCUS_ERM-ERD-FEP-LITH-INTC-FAC-AP_DRAFTv7_2009Tables_ORTC_V5" xfId="3850" xr:uid="{00000000-0005-0000-0000-0000E40F0000}"/>
    <cellStyle name="___retention_FEPTablesJul19_2005Tables_CrossTWGv1P_for YIELD_AAupdate_082305_2007_CTSG1_FocusTWGs-test_STRJ(SOC)_WK_2007Test0612Rev04_2008Tables_FOCUS_ERM-ERD-FEP-LITH-INTC-FAC-AP_DRAFTv7_2010-Update-PIDS-4B-lsw" xfId="9642" xr:uid="{00000000-0005-0000-0000-0000E50F0000}"/>
    <cellStyle name="___retention_FEPTablesJul19_2005Tables_CrossTWGv1P_for YIELD_AAupdate_082305_2007_CTSG1_FocusTWGs-test_STRJ(SOC)_WK_2007Test0612Rev04_2008Tables_FOCUS_ERM-ERD-FEP-LITH-INTC-FAC-AP_DRAFTv7_2011_ORTC-2A" xfId="5722" xr:uid="{00000000-0005-0000-0000-0000E60F0000}"/>
    <cellStyle name="___retention_FEPTablesJul19_2005Tables_CrossTWGv1P_for YIELD_AAupdate_082305_2007_CTSG1_FocusTWGs-test_STRJ(SOC)_WK_2007Test0612Rev04_2008Tables_FOCUS_ERM-ERD-FEP-LITH-INTC-FAC-AP_DRAFTv7_4FINAL2009Tables_ERD_Oct30_lsw" xfId="3851" xr:uid="{00000000-0005-0000-0000-0000E70F0000}"/>
    <cellStyle name="___retention_FEPTablesJul19_2005Tables_CrossTWGv1P_for YIELD_AAupdate_082305_2007_CTSG1_FocusTWGs-test_STRJ(SOC)_WK_2007Test0612Rev04_2008Tables_FOCUS_ERM-ERD-FEP-LITH-INTC-FAC-AP_DRAFTv7_4FINAL2009Tables_ERD_Oct30_lsw2" xfId="3852" xr:uid="{00000000-0005-0000-0000-0000E80F0000}"/>
    <cellStyle name="___retention_FEPTablesJul19_2005Tables_CrossTWGv1P_for YIELD_AAupdate_082305_2007_CTSG1_FocusTWGs-test_STRJ(SOC)_WK_2007Test0612Rev04_2008Tables_FOCUS_ERM-ERD-FEP-LITH-INTC-FAC-AP_DRAFTv7_ITRS 2010 NAND Flash table revision--LSW  (Revised 09-15-2010)" xfId="9937" xr:uid="{00000000-0005-0000-0000-0000E90F0000}"/>
    <cellStyle name="___retention_FEPTablesJul19_2005Tables_CrossTWGv1P_for YIELD_AAupdate_082305_2007_CTSG1_FocusTWGs-test_STRJ(SOC)_WK_2007Test0612Rev04_2008Tables_FOCUS_ERM-ERD-FEP-LITH-INTC-FAC-AP_DRAFTv7_ITRS B)_Table_ver6_INTC1~6_021710_After_Telecon_Rev_Alexis-lswEDITO" xfId="7215" xr:uid="{00000000-0005-0000-0000-0000EA0F0000}"/>
    <cellStyle name="___retention_FEPTablesJul19_2005Tables_CrossTWGv1P_for YIELD_AAupdate_082305_2007_CTSG1_FocusTWGs-test_STRJ(SOC)_WK_2007Test0612Rev04_2008Tables_FOCUS_ERM-ERD-FEP-LITH-INTC-FAC-AP_DRAFTv7_ITRS EUV Mask WG Meeting with Proposals-2009" xfId="3853" xr:uid="{00000000-0005-0000-0000-0000EB0F0000}"/>
    <cellStyle name="___retention_FEPTablesJul19_2005Tables_CrossTWGv1P_for YIELD_AAupdate_082305_2007_CTSG1_FocusTWGs-test_STRJ(SOC)_WK_2007Test0612Rev04_2008Tables_FOCUS_ERM-ERD-FEP-LITH-INTC-FAC-AP_DRAFTv7_ITRS Optica Mask Table change note 200907011" xfId="3854" xr:uid="{00000000-0005-0000-0000-0000EC0F0000}"/>
    <cellStyle name="___retention_FEPTablesJul19_2005Tables_CrossTWGv1P_for YIELD_AAupdate_082305_2007_CTSG1_FocusTWGs-test_STRJ(SOC)_WK_2007Test0612Rev04_2008Tables_FOCUS_ERM-ERD-FEP-LITH-INTC-FAC-AP_DRAFTv7_Litho_Challenges_2009_ITRS_Lith_Table_Summary-V5" xfId="3855" xr:uid="{00000000-0005-0000-0000-0000ED0F0000}"/>
    <cellStyle name="___retention_FEPTablesJul19_2005Tables_CrossTWGv1P_for YIELD_AAupdate_082305_2007_CTSG1_FocusTWGs-test_STRJ(SOC)_WK_2007Test0612Rev04_2008Tables_FOCUS_ERM-ERD-FEP-LITH-INTC-FAC-AP_DRAFTv7_Table INTC6-Final from Italy" xfId="7216" xr:uid="{00000000-0005-0000-0000-0000EE0F0000}"/>
    <cellStyle name="___retention_FEPTablesJul19_2005Tables_CrossTWGv1P_for YIELD_AAupdate_082305_2007_CTSG1_FocusTWGs-test_STRJ(SOC)_WK_2007Test0612Rev04_2008Tables_FOCUS_ERM-ERD-FEP-LITH-INTC-FAC-AP_DRAFTv7_Table-PIDS4-LSW" xfId="9938" xr:uid="{00000000-0005-0000-0000-0000EF0F0000}"/>
    <cellStyle name="___retention_FEPTablesJul19_2005Tables_CrossTWGv1P_for YIELD_AAupdate_082305_2007_CTSG1_FocusTWGs-test_STRJ(SOC)_WK_2007Test0612Rev04_2008Tables_FOCUS_ERM-ERD-FEP-LITH-INTC-FAC-AP_DRAFTv7_To Linda ITRS_NILb (2)" xfId="3856" xr:uid="{00000000-0005-0000-0000-0000F00F0000}"/>
    <cellStyle name="___retention_FEPTablesJul19_2005Tables_CrossTWGv1P_for YIELD_AAupdate_082305_2007_CTSG1_FocusTWGs-test_STRJ(SOC)_WK_2007Test0612Rev04_2008Test 081203 handler revised proposal by SEAJ" xfId="1034" xr:uid="{00000000-0005-0000-0000-0000F10F0000}"/>
    <cellStyle name="___retention_FEPTablesJul19_2005Tables_CrossTWGv1P_for YIELD_AAupdate_082305_2007_CTSG1_FocusTWGs-test_STRJ(SOC)_WK_2007Test0612Rev04_2008Test 081203 handler revised proposal by SEAJ 2" xfId="7217" xr:uid="{00000000-0005-0000-0000-0000F20F0000}"/>
    <cellStyle name="___retention_FEPTablesJul19_2005Tables_CrossTWGv1P_for YIELD_AAupdate_082305_2007_CTSG1_FocusTWGs-test_STRJ(SOC)_WK_2007Test0612Rev04_2008Test 081203 handler revised proposal by SEAJ_2009 ITRS TestTable(Handler)090505" xfId="1035" xr:uid="{00000000-0005-0000-0000-0000F30F0000}"/>
    <cellStyle name="___retention_FEPTablesJul19_2005Tables_CrossTWGv1P_for YIELD_AAupdate_082305_2007_CTSG1_FocusTWGs-test_STRJ(SOC)_WK_2007Test0612Rev04_2008Test 081203 handler revised proposal by SEAJ_2009 ITRS TestTable(Handler)090505 2" xfId="7218" xr:uid="{00000000-0005-0000-0000-0000F40F0000}"/>
    <cellStyle name="___retention_FEPTablesJul19_2005Tables_CrossTWGv1P_for YIELD_AAupdate_082305_2007_CTSG1_FocusTWGs-test_STRJ(SOC)_WK_2007Test0612Rev04_2008Test 081203 handler revised proposal by SEAJ_Table Test-T8 RF updated 14 July 2009" xfId="1036" xr:uid="{00000000-0005-0000-0000-0000F50F0000}"/>
    <cellStyle name="___retention_FEPTablesJul19_2005Tables_CrossTWGv1P_for YIELD_AAupdate_082305_2007_CTSG1_FocusTWGs-test_STRJ(SOC)_WK_2007Test0612Rev04_2008Test 081203 handler revised proposal by SEAJ_Table Test-T8 RF updated 14 July 2009 2" xfId="7219" xr:uid="{00000000-0005-0000-0000-0000F60F0000}"/>
    <cellStyle name="___retention_FEPTablesJul19_2005Tables_CrossTWGv1P_for YIELD_AAupdate_082305_2007_CTSG1_FocusTWGs-test_STRJ(SOC)_WK_2007Test0612Rev04_2008Test 1120 prober " xfId="1037" xr:uid="{00000000-0005-0000-0000-0000F70F0000}"/>
    <cellStyle name="___retention_FEPTablesJul19_2005Tables_CrossTWGv1P_for YIELD_AAupdate_082305_2007_CTSG1_FocusTWGs-test_STRJ(SOC)_WK_2007Test0612Rev04_2008Test 1120 prober  2" xfId="7220" xr:uid="{00000000-0005-0000-0000-0000F80F0000}"/>
    <cellStyle name="___retention_FEPTablesJul19_2005Tables_CrossTWGv1P_for YIELD_AAupdate_082305_2007_CTSG1_FocusTWGs-test_STRJ(SOC)_WK_2007Test0612Rev04_2008Test 1120 prober _2009 ITRS TestTable(Handler)090505" xfId="1038" xr:uid="{00000000-0005-0000-0000-0000F90F0000}"/>
    <cellStyle name="___retention_FEPTablesJul19_2005Tables_CrossTWGv1P_for YIELD_AAupdate_082305_2007_CTSG1_FocusTWGs-test_STRJ(SOC)_WK_2007Test0612Rev04_2008Test 1120 prober _2009 ITRS TestTable(Handler)090505 2" xfId="7221" xr:uid="{00000000-0005-0000-0000-0000FA0F0000}"/>
    <cellStyle name="___retention_FEPTablesJul19_2005Tables_CrossTWGv1P_for YIELD_AAupdate_082305_2007_CTSG1_FocusTWGs-test_STRJ(SOC)_WK_2007Test0612Rev04_2008Test 1120 prober _Table Test-T8 RF updated 14 July 2009" xfId="1039" xr:uid="{00000000-0005-0000-0000-0000FB0F0000}"/>
    <cellStyle name="___retention_FEPTablesJul19_2005Tables_CrossTWGv1P_for YIELD_AAupdate_082305_2007_CTSG1_FocusTWGs-test_STRJ(SOC)_WK_2007Test0612Rev04_2008Test 1120 prober _Table Test-T8 RF updated 14 July 2009 2" xfId="7222" xr:uid="{00000000-0005-0000-0000-0000FC0F0000}"/>
    <cellStyle name="___retention_FEPTablesJul19_2005Tables_CrossTWGv1P_for YIELD_AAupdate_082305_2007_CTSG1_FocusTWGs-test_STRJ(SOC)_WK_2007Test0612Rev04_2008Test0722" xfId="1040" xr:uid="{00000000-0005-0000-0000-0000FD0F0000}"/>
    <cellStyle name="___retention_FEPTablesJul19_2005Tables_CrossTWGv1P_for YIELD_AAupdate_082305_2007_CTSG1_FocusTWGs-test_STRJ(SOC)_WK_2007Test0612Rev04_2008Test0722 2" xfId="7223" xr:uid="{00000000-0005-0000-0000-0000FE0F0000}"/>
    <cellStyle name="___retention_FEPTablesJul19_2005Tables_CrossTWGv1P_for YIELD_AAupdate_082305_2007_CTSG1_FocusTWGs-test_STRJ(SOC)_WK_2007Test0612Rev04_2008Test0722_2009 ITRS TestTable(Handler)090505" xfId="1041" xr:uid="{00000000-0005-0000-0000-0000FF0F0000}"/>
    <cellStyle name="___retention_FEPTablesJul19_2005Tables_CrossTWGv1P_for YIELD_AAupdate_082305_2007_CTSG1_FocusTWGs-test_STRJ(SOC)_WK_2007Test0612Rev04_2008Test0722_2009 ITRS TestTable(Handler)090505 2" xfId="7224" xr:uid="{00000000-0005-0000-0000-000000100000}"/>
    <cellStyle name="___retention_FEPTablesJul19_2005Tables_CrossTWGv1P_for YIELD_AAupdate_082305_2007_CTSG1_FocusTWGs-test_STRJ(SOC)_WK_2007Test0612Rev04_2008Test0722_Table Test-T8 RF updated 14 July 2009" xfId="1042" xr:uid="{00000000-0005-0000-0000-000001100000}"/>
    <cellStyle name="___retention_FEPTablesJul19_2005Tables_CrossTWGv1P_for YIELD_AAupdate_082305_2007_CTSG1_FocusTWGs-test_STRJ(SOC)_WK_2007Test0612Rev04_2008Test0722_Table Test-T8 RF updated 14 July 2009 2" xfId="7225" xr:uid="{00000000-0005-0000-0000-000002100000}"/>
    <cellStyle name="___retention_FEPTablesJul19_2005Tables_CrossTWGv1P_for YIELD_AAupdate_082305_2007_CTSG1_FocusTWGs-test_STRJ(SOC)_WK_2007Test0612Rev04_2008Test1215" xfId="1043" xr:uid="{00000000-0005-0000-0000-000003100000}"/>
    <cellStyle name="___retention_FEPTablesJul19_2005Tables_CrossTWGv1P_for YIELD_AAupdate_082305_2007_CTSG1_FocusTWGs-test_STRJ(SOC)_WK_2007Test0612Rev04_2008Test1215 2" xfId="7226" xr:uid="{00000000-0005-0000-0000-000004100000}"/>
    <cellStyle name="___retention_FEPTablesJul19_2005Tables_CrossTWGv1P_for YIELD_AAupdate_082305_2007_CTSG1_FocusTWGs-test_STRJ(SOC)_WK_2007Test0612Rev04_2008Test1215_Table Test-T8 RF updated 14 July 2009" xfId="1044" xr:uid="{00000000-0005-0000-0000-000005100000}"/>
    <cellStyle name="___retention_FEPTablesJul19_2005Tables_CrossTWGv1P_for YIELD_AAupdate_082305_2007_CTSG1_FocusTWGs-test_STRJ(SOC)_WK_2007Test0612Rev04_2008Test1215_Table Test-T8 RF updated 14 July 2009 2" xfId="7227" xr:uid="{00000000-0005-0000-0000-000006100000}"/>
    <cellStyle name="___retention_FEPTablesJul19_2005Tables_CrossTWGv1P_for YIELD_AAupdate_082305_2007_CTSG1_FocusTWGs-test_STRJ(SOC)_WK_2007Test0612Rev04_2008TestProposals_Handler_081208" xfId="1045" xr:uid="{00000000-0005-0000-0000-000007100000}"/>
    <cellStyle name="___retention_FEPTablesJul19_2005Tables_CrossTWGv1P_for YIELD_AAupdate_082305_2007_CTSG1_FocusTWGs-test_STRJ(SOC)_WK_2007Test0612Rev04_2008TestProposals_Handler_081208 2" xfId="7228" xr:uid="{00000000-0005-0000-0000-000008100000}"/>
    <cellStyle name="___retention_FEPTablesJul19_2005Tables_CrossTWGv1P_for YIELD_AAupdate_082305_2007_CTSG1_FocusTWGs-test_STRJ(SOC)_WK_2007Test0612Rev04_2008TestProposals_Handler_081208_Table Test-T8 RF updated 14 July 2009" xfId="1046" xr:uid="{00000000-0005-0000-0000-000009100000}"/>
    <cellStyle name="___retention_FEPTablesJul19_2005Tables_CrossTWGv1P_for YIELD_AAupdate_082305_2007_CTSG1_FocusTWGs-test_STRJ(SOC)_WK_2007Test0612Rev04_2008TestProposals_Handler_081208_Table Test-T8 RF updated 14 July 2009 2" xfId="7229" xr:uid="{00000000-0005-0000-0000-00000A100000}"/>
    <cellStyle name="___retention_FEPTablesJul19_2005Tables_CrossTWGv1P_for YIELD_AAupdate_082305_2007_CTSG1_FocusTWGs-test_STRJ(SOC)_WK_2007Test0612Rev04_2009 ITRS TestTable(Handler)090505" xfId="1047" xr:uid="{00000000-0005-0000-0000-00000B100000}"/>
    <cellStyle name="___retention_FEPTablesJul19_2005Tables_CrossTWGv1P_for YIELD_AAupdate_082305_2007_CTSG1_FocusTWGs-test_STRJ(SOC)_WK_2007Test0612Rev04_2009 ITRS TestTable(Handler)090505 2" xfId="7230" xr:uid="{00000000-0005-0000-0000-00000C100000}"/>
    <cellStyle name="___retention_FEPTablesJul19_2005Tables_CrossTWGv1P_for YIELD_AAupdate_082305_2007_CTSG1_FocusTWGs-test_STRJ(SOC)_WK_2007Test0612Rev04_2009 TR Tables_Factory Integration version 08-LSW" xfId="3857" xr:uid="{00000000-0005-0000-0000-00000D100000}"/>
    <cellStyle name="___retention_FEPTablesJul19_2005Tables_CrossTWGv1P_for YIELD_AAupdate_082305_2007_CTSG1_FocusTWGs-test_STRJ(SOC)_WK_2007Test0612Rev04_2009 TR Tables_Factory Integration(20090806)_02A" xfId="3858" xr:uid="{00000000-0005-0000-0000-00000E100000}"/>
    <cellStyle name="___retention_FEPTablesJul19_2005Tables_CrossTWGv1P_for YIELD_AAupdate_082305_2007_CTSG1_FocusTWGs-test_STRJ(SOC)_WK_2007Test0612Rev04_2009_INDEX" xfId="7231" xr:uid="{00000000-0005-0000-0000-00000F100000}"/>
    <cellStyle name="___retention_FEPTablesJul19_2005Tables_CrossTWGv1P_for YIELD_AAupdate_082305_2007_CTSG1_FocusTWGs-test_STRJ(SOC)_WK_2007Test0612Rev04_2009_InterconnectTables_03032010" xfId="7232" xr:uid="{00000000-0005-0000-0000-000010100000}"/>
    <cellStyle name="___retention_FEPTablesJul19_2005Tables_CrossTWGv1P_for YIELD_AAupdate_082305_2007_CTSG1_FocusTWGs-test_STRJ(SOC)_WK_2007Test0612Rev04_2009Tables_FOCUS_B_ITRS" xfId="3859" xr:uid="{00000000-0005-0000-0000-000011100000}"/>
    <cellStyle name="___retention_FEPTablesJul19_2005Tables_CrossTWGv1P_for YIELD_AAupdate_082305_2007_CTSG1_FocusTWGs-test_STRJ(SOC)_WK_2007Test0612Rev04_2009Tables_FOCUS_B_itwg(Factory Integration)09" xfId="3860" xr:uid="{00000000-0005-0000-0000-000012100000}"/>
    <cellStyle name="___retention_FEPTablesJul19_2005Tables_CrossTWGv1P_for YIELD_AAupdate_082305_2007_CTSG1_FocusTWGs-test_STRJ(SOC)_WK_2007Test0612Rev04_2009Tables_Focus_B-LITH-US-Bussels-V3" xfId="3861" xr:uid="{00000000-0005-0000-0000-000013100000}"/>
    <cellStyle name="___retention_FEPTablesJul19_2005Tables_CrossTWGv1P_for YIELD_AAupdate_082305_2007_CTSG1_FocusTWGs-test_STRJ(SOC)_WK_2007Test0612Rev04_2009Tables_Focus_B-LITH-US-V13b" xfId="3862" xr:uid="{00000000-0005-0000-0000-000014100000}"/>
    <cellStyle name="___retention_FEPTablesJul19_2005Tables_CrossTWGv1P_for YIELD_AAupdate_082305_2007_CTSG1_FocusTWGs-test_STRJ(SOC)_WK_2007Test0612Rev04_2009Tables_FOCUS_C_ITRS-FEPITWG(LL edits)" xfId="9939" xr:uid="{00000000-0005-0000-0000-000015100000}"/>
    <cellStyle name="___retention_FEPTablesJul19_2005Tables_CrossTWGv1P_for YIELD_AAupdate_082305_2007_CTSG1_FocusTWGs-test_STRJ(SOC)_WK_2007Test0612Rev04_2009Tables_FOCUS_C_ITRSV1" xfId="3863" xr:uid="{00000000-0005-0000-0000-000016100000}"/>
    <cellStyle name="___retention_FEPTablesJul19_2005Tables_CrossTWGv1P_for YIELD_AAupdate_082305_2007_CTSG1_FocusTWGs-test_STRJ(SOC)_WK_2007Test0612Rev04_2009Tables_FOCUS_C_ITRSV3" xfId="3864" xr:uid="{00000000-0005-0000-0000-000017100000}"/>
    <cellStyle name="___retention_FEPTablesJul19_2005Tables_CrossTWGv1P_for YIELD_AAupdate_082305_2007_CTSG1_FocusTWGs-test_STRJ(SOC)_WK_2007Test0612Rev04_2009Tables_FOCUS_D_ITRS-ITWG Copy 2010 V1" xfId="3865" xr:uid="{00000000-0005-0000-0000-000018100000}"/>
    <cellStyle name="___retention_FEPTablesJul19_2005Tables_CrossTWGv1P_for YIELD_AAupdate_082305_2007_CTSG1_FocusTWGs-test_STRJ(SOC)_WK_2007Test0612Rev04_2009Tables_FOCUS_E_ITRS-AP and Interconnectv1" xfId="7233" xr:uid="{00000000-0005-0000-0000-000019100000}"/>
    <cellStyle name="___retention_FEPTablesJul19_2005Tables_CrossTWGv1P_for YIELD_AAupdate_082305_2007_CTSG1_FocusTWGs-test_STRJ(SOC)_WK_2007Test0612Rev04_2009Tables_FOCUS_E_ITRS-Interconnect-DRAFT" xfId="7234" xr:uid="{00000000-0005-0000-0000-00001A100000}"/>
    <cellStyle name="___retention_FEPTablesJul19_2005Tables_CrossTWGv1P_for YIELD_AAupdate_082305_2007_CTSG1_FocusTWGs-test_STRJ(SOC)_WK_2007Test0612Rev04_2009Tables_ORTC_V5" xfId="3866" xr:uid="{00000000-0005-0000-0000-00001B100000}"/>
    <cellStyle name="___retention_FEPTablesJul19_2005Tables_CrossTWGv1P_for YIELD_AAupdate_082305_2007_CTSG1_FocusTWGs-test_STRJ(SOC)_WK_2007Test0612Rev04_2010-Update-PIDS-4B-lsw" xfId="10261" xr:uid="{00000000-0005-0000-0000-00001C100000}"/>
    <cellStyle name="___retention_FEPTablesJul19_2005Tables_CrossTWGv1P_for YIELD_AAupdate_082305_2007_CTSG1_FocusTWGs-test_STRJ(SOC)_WK_2007Test0612Rev04_2011_ORTC-2A" xfId="5723" xr:uid="{00000000-0005-0000-0000-00001D100000}"/>
    <cellStyle name="___retention_FEPTablesJul19_2005Tables_CrossTWGv1P_for YIELD_AAupdate_082305_2007_CTSG1_FocusTWGs-test_STRJ(SOC)_WK_2007Test0612Rev04_4FINAL2009Tables_ERD_Oct30_lsw" xfId="3867" xr:uid="{00000000-0005-0000-0000-00001E100000}"/>
    <cellStyle name="___retention_FEPTablesJul19_2005Tables_CrossTWGv1P_for YIELD_AAupdate_082305_2007_CTSG1_FocusTWGs-test_STRJ(SOC)_WK_2007Test0612Rev04_4FINAL2009Tables_ERD_Oct30_lsw2" xfId="3868" xr:uid="{00000000-0005-0000-0000-00001F100000}"/>
    <cellStyle name="___retention_FEPTablesJul19_2005Tables_CrossTWGv1P_for YIELD_AAupdate_082305_2007_CTSG1_FocusTWGs-test_STRJ(SOC)_WK_2007Test0612Rev04_ITRS 2010 NAND Flash table revision--LSW  (Revised 09-15-2010)" xfId="9940" xr:uid="{00000000-0005-0000-0000-000020100000}"/>
    <cellStyle name="___retention_FEPTablesJul19_2005Tables_CrossTWGv1P_for YIELD_AAupdate_082305_2007_CTSG1_FocusTWGs-test_STRJ(SOC)_WK_2007Test0612Rev04_ITRS B)_Table_ver6_INTC1~6_021710_After_Telecon_Rev_Alexis-lswEDITORS-NOTES" xfId="7235" xr:uid="{00000000-0005-0000-0000-000021100000}"/>
    <cellStyle name="___retention_FEPTablesJul19_2005Tables_CrossTWGv1P_for YIELD_AAupdate_082305_2007_CTSG1_FocusTWGs-test_STRJ(SOC)_WK_2007Test0612Rev04_ITRS EUV Mask WG Meeting with Proposals-2009" xfId="3869" xr:uid="{00000000-0005-0000-0000-000022100000}"/>
    <cellStyle name="___retention_FEPTablesJul19_2005Tables_CrossTWGv1P_for YIELD_AAupdate_082305_2007_CTSG1_FocusTWGs-test_STRJ(SOC)_WK_2007Test0612Rev04_ITRS Optica Mask Table change note 200907011" xfId="3870" xr:uid="{00000000-0005-0000-0000-000023100000}"/>
    <cellStyle name="___retention_FEPTablesJul19_2005Tables_CrossTWGv1P_for YIELD_AAupdate_082305_2007_CTSG1_FocusTWGs-test_STRJ(SOC)_WK_2007Test0612Rev04_Litho_Challenges_2009_ITRS_Lith_Table_Summary-V5" xfId="3871" xr:uid="{00000000-0005-0000-0000-000024100000}"/>
    <cellStyle name="___retention_FEPTablesJul19_2005Tables_CrossTWGv1P_for YIELD_AAupdate_082305_2007_CTSG1_FocusTWGs-test_STRJ(SOC)_WK_2007Test0612Rev04_Table INTC6-Final from Italy" xfId="7236" xr:uid="{00000000-0005-0000-0000-000025100000}"/>
    <cellStyle name="___retention_FEPTablesJul19_2005Tables_CrossTWGv1P_for YIELD_AAupdate_082305_2007_CTSG1_FocusTWGs-test_STRJ(SOC)_WK_2007Test0612Rev04_Table Test-T11 Prober updated 08Jul09" xfId="1048" xr:uid="{00000000-0005-0000-0000-000026100000}"/>
    <cellStyle name="___retention_FEPTablesJul19_2005Tables_CrossTWGv1P_for YIELD_AAupdate_082305_2007_CTSG1_FocusTWGs-test_STRJ(SOC)_WK_2007Test0612Rev04_Table Test-T11 Prober updated 08Jul09 2" xfId="7237" xr:uid="{00000000-0005-0000-0000-000027100000}"/>
    <cellStyle name="___retention_FEPTablesJul19_2005Tables_CrossTWGv1P_for YIELD_AAupdate_082305_2007_CTSG1_FocusTWGs-test_STRJ(SOC)_WK_2007Test0612Rev04_Table Test-T8 RF updated 14 July 2009" xfId="1049" xr:uid="{00000000-0005-0000-0000-000028100000}"/>
    <cellStyle name="___retention_FEPTablesJul19_2005Tables_CrossTWGv1P_for YIELD_AAupdate_082305_2007_CTSG1_FocusTWGs-test_STRJ(SOC)_WK_2007Test0612Rev04_Table Test-T8 RF updated 14 July 2009 2" xfId="7238" xr:uid="{00000000-0005-0000-0000-000029100000}"/>
    <cellStyle name="___retention_FEPTablesJul19_2005Tables_CrossTWGv1P_for YIELD_AAupdate_082305_2007_CTSG1_FocusTWGs-test_STRJ(SOC)_WK_2007Test0612Rev04_Table-PIDS4-LSW" xfId="10262" xr:uid="{00000000-0005-0000-0000-00002A100000}"/>
    <cellStyle name="___retention_FEPTablesJul19_2005Tables_CrossTWGv1P_for YIELD_AAupdate_082305_2007_CTSG1_FocusTWGs-test_STRJ(SOC)_WK_2007Test0612Rev04_Test_Tables_20081208" xfId="1050" xr:uid="{00000000-0005-0000-0000-00002B100000}"/>
    <cellStyle name="___retention_FEPTablesJul19_2005Tables_CrossTWGv1P_for YIELD_AAupdate_082305_2007_CTSG1_FocusTWGs-test_STRJ(SOC)_WK_2007Test0612Rev04_Test_Tables_20081208 2" xfId="7239" xr:uid="{00000000-0005-0000-0000-00002C100000}"/>
    <cellStyle name="___retention_FEPTablesJul19_2005Tables_CrossTWGv1P_for YIELD_AAupdate_082305_2007_CTSG1_FocusTWGs-test_STRJ(SOC)_WK_2007Test0612Rev04_Test_Tables_20081208 Korea feedback_08081225 " xfId="1051" xr:uid="{00000000-0005-0000-0000-00002D100000}"/>
    <cellStyle name="___retention_FEPTablesJul19_2005Tables_CrossTWGv1P_for YIELD_AAupdate_082305_2007_CTSG1_FocusTWGs-test_STRJ(SOC)_WK_2007Test0612Rev04_Test_Tables_20081208 Korea feedback_08081225  2" xfId="7240" xr:uid="{00000000-0005-0000-0000-00002E100000}"/>
    <cellStyle name="___retention_FEPTablesJul19_2005Tables_CrossTWGv1P_for YIELD_AAupdate_082305_2007_CTSG1_FocusTWGs-test_STRJ(SOC)_WK_2007Test0612Rev04_Test_Tables_20081208 Korea feedback_08081225 _Table Test-T8 RF updated 14 July 2009" xfId="1052" xr:uid="{00000000-0005-0000-0000-00002F100000}"/>
    <cellStyle name="___retention_FEPTablesJul19_2005Tables_CrossTWGv1P_for YIELD_AAupdate_082305_2007_CTSG1_FocusTWGs-test_STRJ(SOC)_WK_2007Test0612Rev04_Test_Tables_20081208 Korea feedback_08081225 _Table Test-T8 RF updated 14 July 2009 2" xfId="7241" xr:uid="{00000000-0005-0000-0000-000030100000}"/>
    <cellStyle name="___retention_FEPTablesJul19_2005Tables_CrossTWGv1P_for YIELD_AAupdate_082305_2007_CTSG1_FocusTWGs-test_STRJ(SOC)_WK_2007Test0612Rev04_Test_Tables_20081208_Table Test-T8 RF updated 14 July 2009" xfId="1053" xr:uid="{00000000-0005-0000-0000-000031100000}"/>
    <cellStyle name="___retention_FEPTablesJul19_2005Tables_CrossTWGv1P_for YIELD_AAupdate_082305_2007_CTSG1_FocusTWGs-test_STRJ(SOC)_WK_2007Test0612Rev04_Test_Tables_20081208_Table Test-T8 RF updated 14 July 2009 2" xfId="7242" xr:uid="{00000000-0005-0000-0000-000032100000}"/>
    <cellStyle name="___retention_FEPTablesJul19_2005Tables_CrossTWGv1P_for YIELD_AAupdate_082305_2007_CTSG1_FocusTWGs-test_STRJ(SOC)_WK_2007Test0612Rev04_Test_Tables_20081231プローブカード案" xfId="1054" xr:uid="{00000000-0005-0000-0000-000033100000}"/>
    <cellStyle name="___retention_FEPTablesJul19_2005Tables_CrossTWGv1P_for YIELD_AAupdate_082305_2007_CTSG1_FocusTWGs-test_STRJ(SOC)_WK_2007Test0612Rev04_Test_Tables_20081231プローブカード案 2" xfId="7243" xr:uid="{00000000-0005-0000-0000-000034100000}"/>
    <cellStyle name="___retention_FEPTablesJul19_2005Tables_CrossTWGv1P_for YIELD_AAupdate_082305_2007_CTSG1_FocusTWGs-test_STRJ(SOC)_WK_2007Test0612Rev04_Test_Tables_20081231プローブカード案_Table Test-T8 RF updated 14 July 2009" xfId="1055" xr:uid="{00000000-0005-0000-0000-000035100000}"/>
    <cellStyle name="___retention_FEPTablesJul19_2005Tables_CrossTWGv1P_for YIELD_AAupdate_082305_2007_CTSG1_FocusTWGs-test_STRJ(SOC)_WK_2007Test0612Rev04_Test_Tables_20081231プローブカード案_Table Test-T8 RF updated 14 July 2009 2" xfId="7244" xr:uid="{00000000-0005-0000-0000-000036100000}"/>
    <cellStyle name="___retention_FEPTablesJul19_2005Tables_CrossTWGv1P_for YIELD_AAupdate_082305_2007_CTSG1_FocusTWGs-test_STRJ(SOC)_WK_2007Test0612Rev04_Test_Tables_20090113プローブカード案2" xfId="1056" xr:uid="{00000000-0005-0000-0000-000037100000}"/>
    <cellStyle name="___retention_FEPTablesJul19_2005Tables_CrossTWGv1P_for YIELD_AAupdate_082305_2007_CTSG1_FocusTWGs-test_STRJ(SOC)_WK_2007Test0612Rev04_Test_Tables_20090113プローブカード案2 2" xfId="7245" xr:uid="{00000000-0005-0000-0000-000038100000}"/>
    <cellStyle name="___retention_FEPTablesJul19_2005Tables_CrossTWGv1P_for YIELD_AAupdate_082305_2007_CTSG1_FocusTWGs-test_STRJ(SOC)_WK_2007Test0612Rev04_Test_Tables_20090113プローブカード案2_Table Test-T8 RF updated 14 July 2009" xfId="1057" xr:uid="{00000000-0005-0000-0000-000039100000}"/>
    <cellStyle name="___retention_FEPTablesJul19_2005Tables_CrossTWGv1P_for YIELD_AAupdate_082305_2007_CTSG1_FocusTWGs-test_STRJ(SOC)_WK_2007Test0612Rev04_Test_Tables_20090113プローブカード案2_Table Test-T8 RF updated 14 July 2009 2" xfId="7246" xr:uid="{00000000-0005-0000-0000-00003A100000}"/>
    <cellStyle name="___retention_FEPTablesJul19_2005Tables_CrossTWGv1P_for YIELD_AAupdate_082305_2007_CTSG1_FocusTWGs-test_STRJ(SOC)_WK_2007Test0612Rev04_Test_Tables_20090113プローブカード案3" xfId="1058" xr:uid="{00000000-0005-0000-0000-00003B100000}"/>
    <cellStyle name="___retention_FEPTablesJul19_2005Tables_CrossTWGv1P_for YIELD_AAupdate_082305_2007_CTSG1_FocusTWGs-test_STRJ(SOC)_WK_2007Test0612Rev04_Test_Tables_20090113プローブカード案3 2" xfId="7247" xr:uid="{00000000-0005-0000-0000-00003C100000}"/>
    <cellStyle name="___retention_FEPTablesJul19_2005Tables_CrossTWGv1P_for YIELD_AAupdate_082305_2007_CTSG1_FocusTWGs-test_STRJ(SOC)_WK_2007Test0612Rev04_Test_Tables_20090113プローブカード案3_Table Test-T8 RF updated 14 July 2009" xfId="1059" xr:uid="{00000000-0005-0000-0000-00003D100000}"/>
    <cellStyle name="___retention_FEPTablesJul19_2005Tables_CrossTWGv1P_for YIELD_AAupdate_082305_2007_CTSG1_FocusTWGs-test_STRJ(SOC)_WK_2007Test0612Rev04_Test_Tables_20090113プローブカード案3_Table Test-T8 RF updated 14 July 2009 2" xfId="7248" xr:uid="{00000000-0005-0000-0000-00003E100000}"/>
    <cellStyle name="___retention_FEPTablesJul19_2005Tables_CrossTWGv1P_for YIELD_AAupdate_082305_2007_CTSG1_FocusTWGs-test_STRJ(SOC)_WK_2007Test0612Rev04_To Linda ITRS_NILb (2)" xfId="3872" xr:uid="{00000000-0005-0000-0000-00003F100000}"/>
    <cellStyle name="___retention_FEPTablesJul19_2005Tables_CrossTWGv1P_for YIELD_AAupdate_082305_2007_CTSG1_FocusTWGs-test_STRJ(SOC)_WK_2007Test0612Rev04_見直しfor2009：2007Test0829_SoC&amp;Logic" xfId="1060" xr:uid="{00000000-0005-0000-0000-000040100000}"/>
    <cellStyle name="___retention_FEPTablesJul19_2005Tables_CrossTWGv1P_for YIELD_AAupdate_082305_2007_CTSG1_FocusTWGs-test_STRJ(SOC)_WK_2007Test0612Rev04_見直しfor2009：2007Test0829_SoC&amp;Logic 2" xfId="7249" xr:uid="{00000000-0005-0000-0000-000041100000}"/>
    <cellStyle name="___retention_FEPTablesJul19_2005Tables_CrossTWGv1P_for YIELD_AAupdate_082305_2007_CTSG1_FocusTWGs-test_STRJ(SOC)_WK_2007Test0612Rev04_見直しfor2009：2007Test0829_SoC&amp;Logic(0707会議後)" xfId="1061" xr:uid="{00000000-0005-0000-0000-000042100000}"/>
    <cellStyle name="___retention_FEPTablesJul19_2005Tables_CrossTWGv1P_for YIELD_AAupdate_082305_2007_CTSG1_FocusTWGs-test_STRJ(SOC)_WK_2007Test0612Rev04_見直しfor2009：2007Test0829_SoC&amp;Logic(0707会議後) 2" xfId="7250" xr:uid="{00000000-0005-0000-0000-000043100000}"/>
    <cellStyle name="___retention_FEPTablesJul19_2005Tables_CrossTWGv1P_for YIELD_AAupdate_082305_2007_CTSG1_FocusTWGs-test_STRJ(SOC)_見直しfor2009：2007Test0829_SoC&amp;Logic" xfId="1062" xr:uid="{00000000-0005-0000-0000-000044100000}"/>
    <cellStyle name="___retention_FEPTablesJul19_2005Tables_CrossTWGv1P_for YIELD_AAupdate_082305_2007_CTSG1_FocusTWGs-test_STRJ(SOC)_見直しfor2009：2007Test0829_SoC&amp;Logic 2" xfId="7251" xr:uid="{00000000-0005-0000-0000-000045100000}"/>
    <cellStyle name="___retention_FEPTablesJul19_2005Tables_CrossTWGv1P_for YIELD_AAupdate_082305_2007_CTSG1_FocusTWGs-test_STRJ(SOC)_見直しfor2009：2007Test0829_SoC&amp;Logic(0707会議後)" xfId="1063" xr:uid="{00000000-0005-0000-0000-000046100000}"/>
    <cellStyle name="___retention_FEPTablesJul19_2005Tables_CrossTWGv1P_for YIELD_AAupdate_082305_2007_CTSG1_FocusTWGs-test_STRJ(SOC)_見直しfor2009：2007Test0829_SoC&amp;Logic(0707会議後) 2" xfId="7252" xr:uid="{00000000-0005-0000-0000-000047100000}"/>
    <cellStyle name="___retention_FEPTablesJul19_2005Tables_CrossTWGv1P_for YIELD_AAupdate_082305_2007Test_SoC_0618" xfId="1064" xr:uid="{00000000-0005-0000-0000-000048100000}"/>
    <cellStyle name="___retention_FEPTablesJul19_2005Tables_CrossTWGv1P_for YIELD_AAupdate_082305_2007Test_SoC_0618 2" xfId="10093" xr:uid="{00000000-0005-0000-0000-000049100000}"/>
    <cellStyle name="___retention_FEPTablesJul19_2005Tables_CrossTWGv1P_for YIELD_AAupdate_082305_2007Test_SoC_0618 3" xfId="3873" xr:uid="{00000000-0005-0000-0000-00004A100000}"/>
    <cellStyle name="___retention_FEPTablesJul19_2005Tables_CrossTWGv1P_for YIELD_AAupdate_082305_2007Test_SoC_0618_2008Tables_FOCUS_ERM-ERD-FEP-LITH-INTC-FAC-AP_DRAFTv7" xfId="1065" xr:uid="{00000000-0005-0000-0000-00004B100000}"/>
    <cellStyle name="___retention_FEPTablesJul19_2005Tables_CrossTWGv1P_for YIELD_AAupdate_082305_2007Test_SoC_0618_2008Tables_FOCUS_ERM-ERD-FEP-LITH-INTC-FAC-AP_DRAFTv7 2" xfId="10377" xr:uid="{00000000-0005-0000-0000-00004C100000}"/>
    <cellStyle name="___retention_FEPTablesJul19_2005Tables_CrossTWGv1P_for YIELD_AAupdate_082305_2007Test_SoC_0618_2008Tables_FOCUS_ERM-ERD-FEP-LITH-INTC-FAC-AP_DRAFTv7 3" xfId="3874" xr:uid="{00000000-0005-0000-0000-00004D100000}"/>
    <cellStyle name="___retention_FEPTablesJul19_2005Tables_CrossTWGv1P_for YIELD_AAupdate_082305_2007Test_SoC_0618_2008Tables_FOCUS_ERM-ERD-FEP-LITH-INTC-FAC-AP_DRAFTv7_2009 TR Tables_Factory Integration version 08-LSW" xfId="3875" xr:uid="{00000000-0005-0000-0000-00004E100000}"/>
    <cellStyle name="___retention_FEPTablesJul19_2005Tables_CrossTWGv1P_for YIELD_AAupdate_082305_2007Test_SoC_0618_2008Tables_FOCUS_ERM-ERD-FEP-LITH-INTC-FAC-AP_DRAFTv7_2009 TR Tables_Factory Integration(20090806)_02A" xfId="3876" xr:uid="{00000000-0005-0000-0000-00004F100000}"/>
    <cellStyle name="___retention_FEPTablesJul19_2005Tables_CrossTWGv1P_for YIELD_AAupdate_082305_2007Test_SoC_0618_2008Tables_FOCUS_ERM-ERD-FEP-LITH-INTC-FAC-AP_DRAFTv7_2009_INDEX" xfId="7253" xr:uid="{00000000-0005-0000-0000-000050100000}"/>
    <cellStyle name="___retention_FEPTablesJul19_2005Tables_CrossTWGv1P_for YIELD_AAupdate_082305_2007Test_SoC_0618_2008Tables_FOCUS_ERM-ERD-FEP-LITH-INTC-FAC-AP_DRAFTv7_2009_InterconnectTables_03032010" xfId="7254" xr:uid="{00000000-0005-0000-0000-000051100000}"/>
    <cellStyle name="___retention_FEPTablesJul19_2005Tables_CrossTWGv1P_for YIELD_AAupdate_082305_2007Test_SoC_0618_2008Tables_FOCUS_ERM-ERD-FEP-LITH-INTC-FAC-AP_DRAFTv7_2009Tables_FOCUS_B_ITRS" xfId="3877" xr:uid="{00000000-0005-0000-0000-000052100000}"/>
    <cellStyle name="___retention_FEPTablesJul19_2005Tables_CrossTWGv1P_for YIELD_AAupdate_082305_2007Test_SoC_0618_2008Tables_FOCUS_ERM-ERD-FEP-LITH-INTC-FAC-AP_DRAFTv7_2009Tables_FOCUS_B_itwg(Factory Integration)09" xfId="3878" xr:uid="{00000000-0005-0000-0000-000053100000}"/>
    <cellStyle name="___retention_FEPTablesJul19_2005Tables_CrossTWGv1P_for YIELD_AAupdate_082305_2007Test_SoC_0618_2008Tables_FOCUS_ERM-ERD-FEP-LITH-INTC-FAC-AP_DRAFTv7_2009Tables_Focus_B-LITH-US-Bussels-V3" xfId="3879" xr:uid="{00000000-0005-0000-0000-000054100000}"/>
    <cellStyle name="___retention_FEPTablesJul19_2005Tables_CrossTWGv1P_for YIELD_AAupdate_082305_2007Test_SoC_0618_2008Tables_FOCUS_ERM-ERD-FEP-LITH-INTC-FAC-AP_DRAFTv7_2009Tables_Focus_B-LITH-US-V13b" xfId="3880" xr:uid="{00000000-0005-0000-0000-000055100000}"/>
    <cellStyle name="___retention_FEPTablesJul19_2005Tables_CrossTWGv1P_for YIELD_AAupdate_082305_2007Test_SoC_0618_2008Tables_FOCUS_ERM-ERD-FEP-LITH-INTC-FAC-AP_DRAFTv7_2009Tables_FOCUS_C_ITRS-FEPITWG(LL edits)" xfId="9941" xr:uid="{00000000-0005-0000-0000-000056100000}"/>
    <cellStyle name="___retention_FEPTablesJul19_2005Tables_CrossTWGv1P_for YIELD_AAupdate_082305_2007Test_SoC_0618_2008Tables_FOCUS_ERM-ERD-FEP-LITH-INTC-FAC-AP_DRAFTv7_2009Tables_FOCUS_C_ITRSV1" xfId="3881" xr:uid="{00000000-0005-0000-0000-000057100000}"/>
    <cellStyle name="___retention_FEPTablesJul19_2005Tables_CrossTWGv1P_for YIELD_AAupdate_082305_2007Test_SoC_0618_2008Tables_FOCUS_ERM-ERD-FEP-LITH-INTC-FAC-AP_DRAFTv7_2009Tables_FOCUS_C_ITRSV3" xfId="3882" xr:uid="{00000000-0005-0000-0000-000058100000}"/>
    <cellStyle name="___retention_FEPTablesJul19_2005Tables_CrossTWGv1P_for YIELD_AAupdate_082305_2007Test_SoC_0618_2008Tables_FOCUS_ERM-ERD-FEP-LITH-INTC-FAC-AP_DRAFTv7_2009Tables_FOCUS_D_ITRS-ITWG Copy 2010 V1" xfId="3883" xr:uid="{00000000-0005-0000-0000-000059100000}"/>
    <cellStyle name="___retention_FEPTablesJul19_2005Tables_CrossTWGv1P_for YIELD_AAupdate_082305_2007Test_SoC_0618_2008Tables_FOCUS_ERM-ERD-FEP-LITH-INTC-FAC-AP_DRAFTv7_2009Tables_FOCUS_E_ITRS-AP and Interconnectv1" xfId="7255" xr:uid="{00000000-0005-0000-0000-00005A100000}"/>
    <cellStyle name="___retention_FEPTablesJul19_2005Tables_CrossTWGv1P_for YIELD_AAupdate_082305_2007Test_SoC_0618_2008Tables_FOCUS_ERM-ERD-FEP-LITH-INTC-FAC-AP_DRAFTv7_2009Tables_ORTC_V5" xfId="3884" xr:uid="{00000000-0005-0000-0000-00005B100000}"/>
    <cellStyle name="___retention_FEPTablesJul19_2005Tables_CrossTWGv1P_for YIELD_AAupdate_082305_2007Test_SoC_0618_2008Tables_FOCUS_ERM-ERD-FEP-LITH-INTC-FAC-AP_DRAFTv7_2010-Update-PIDS-4B-lsw" xfId="9643" xr:uid="{00000000-0005-0000-0000-00005C100000}"/>
    <cellStyle name="___retention_FEPTablesJul19_2005Tables_CrossTWGv1P_for YIELD_AAupdate_082305_2007Test_SoC_0618_2008Tables_FOCUS_ERM-ERD-FEP-LITH-INTC-FAC-AP_DRAFTv7_2011_ORTC-2A" xfId="5724" xr:uid="{00000000-0005-0000-0000-00005D100000}"/>
    <cellStyle name="___retention_FEPTablesJul19_2005Tables_CrossTWGv1P_for YIELD_AAupdate_082305_2007Test_SoC_0618_2008Tables_FOCUS_ERM-ERD-FEP-LITH-INTC-FAC-AP_DRAFTv7_4FINAL2009Tables_ERD_Oct30_lsw" xfId="3885" xr:uid="{00000000-0005-0000-0000-00005E100000}"/>
    <cellStyle name="___retention_FEPTablesJul19_2005Tables_CrossTWGv1P_for YIELD_AAupdate_082305_2007Test_SoC_0618_2008Tables_FOCUS_ERM-ERD-FEP-LITH-INTC-FAC-AP_DRAFTv7_4FINAL2009Tables_ERD_Oct30_lsw2" xfId="3886" xr:uid="{00000000-0005-0000-0000-00005F100000}"/>
    <cellStyle name="___retention_FEPTablesJul19_2005Tables_CrossTWGv1P_for YIELD_AAupdate_082305_2007Test_SoC_0618_2008Tables_FOCUS_ERM-ERD-FEP-LITH-INTC-FAC-AP_DRAFTv7_ITRS 2010 NAND Flash table revision--LSW  (Revised 09-15-2010)" xfId="9942" xr:uid="{00000000-0005-0000-0000-000060100000}"/>
    <cellStyle name="___retention_FEPTablesJul19_2005Tables_CrossTWGv1P_for YIELD_AAupdate_082305_2007Test_SoC_0618_2008Tables_FOCUS_ERM-ERD-FEP-LITH-INTC-FAC-AP_DRAFTv7_ITRS B)_Table_ver6_INTC1~6_021710_After_Telecon_Rev_Alexis-lswEDITORS-NOTES" xfId="7256" xr:uid="{00000000-0005-0000-0000-000061100000}"/>
    <cellStyle name="___retention_FEPTablesJul19_2005Tables_CrossTWGv1P_for YIELD_AAupdate_082305_2007Test_SoC_0618_2008Tables_FOCUS_ERM-ERD-FEP-LITH-INTC-FAC-AP_DRAFTv7_ITRS EUV Mask WG Meeting with Proposals-2009" xfId="3887" xr:uid="{00000000-0005-0000-0000-000062100000}"/>
    <cellStyle name="___retention_FEPTablesJul19_2005Tables_CrossTWGv1P_for YIELD_AAupdate_082305_2007Test_SoC_0618_2008Tables_FOCUS_ERM-ERD-FEP-LITH-INTC-FAC-AP_DRAFTv7_ITRS Optica Mask Table change note 200907011" xfId="3888" xr:uid="{00000000-0005-0000-0000-000063100000}"/>
    <cellStyle name="___retention_FEPTablesJul19_2005Tables_CrossTWGv1P_for YIELD_AAupdate_082305_2007Test_SoC_0618_2008Tables_FOCUS_ERM-ERD-FEP-LITH-INTC-FAC-AP_DRAFTv7_Litho_Challenges_2009_ITRS_Lith_Table_Summary-V5" xfId="3889" xr:uid="{00000000-0005-0000-0000-000064100000}"/>
    <cellStyle name="___retention_FEPTablesJul19_2005Tables_CrossTWGv1P_for YIELD_AAupdate_082305_2007Test_SoC_0618_2008Tables_FOCUS_ERM-ERD-FEP-LITH-INTC-FAC-AP_DRAFTv7_Table INTC6-Final from Italy" xfId="7257" xr:uid="{00000000-0005-0000-0000-000065100000}"/>
    <cellStyle name="___retention_FEPTablesJul19_2005Tables_CrossTWGv1P_for YIELD_AAupdate_082305_2007Test_SoC_0618_2008Tables_FOCUS_ERM-ERD-FEP-LITH-INTC-FAC-AP_DRAFTv7_Table-PIDS4-LSW" xfId="9358" xr:uid="{00000000-0005-0000-0000-000066100000}"/>
    <cellStyle name="___retention_FEPTablesJul19_2005Tables_CrossTWGv1P_for YIELD_AAupdate_082305_2007Test_SoC_0618_2008Tables_FOCUS_ERM-ERD-FEP-LITH-INTC-FAC-AP_DRAFTv7_To Linda ITRS_NILb (2)" xfId="3890" xr:uid="{00000000-0005-0000-0000-000067100000}"/>
    <cellStyle name="___retention_FEPTablesJul19_2005Tables_CrossTWGv1P_for YIELD_AAupdate_082305_2007Test_SoC_0618_2008Test 081203 handler revised proposal by SEAJ" xfId="1066" xr:uid="{00000000-0005-0000-0000-000068100000}"/>
    <cellStyle name="___retention_FEPTablesJul19_2005Tables_CrossTWGv1P_for YIELD_AAupdate_082305_2007Test_SoC_0618_2008Test 081203 handler revised proposal by SEAJ 2" xfId="7258" xr:uid="{00000000-0005-0000-0000-000069100000}"/>
    <cellStyle name="___retention_FEPTablesJul19_2005Tables_CrossTWGv1P_for YIELD_AAupdate_082305_2007Test_SoC_0618_2008Test 081203 handler revised proposal by SEAJ_2009 ITRS TestTable(Handler)090505" xfId="1067" xr:uid="{00000000-0005-0000-0000-00006A100000}"/>
    <cellStyle name="___retention_FEPTablesJul19_2005Tables_CrossTWGv1P_for YIELD_AAupdate_082305_2007Test_SoC_0618_2008Test 081203 handler revised proposal by SEAJ_2009 ITRS TestTable(Handler)090505 2" xfId="7259" xr:uid="{00000000-0005-0000-0000-00006B100000}"/>
    <cellStyle name="___retention_FEPTablesJul19_2005Tables_CrossTWGv1P_for YIELD_AAupdate_082305_2007Test_SoC_0618_2008Test 081203 handler revised proposal by SEAJ_Table Test-T8 RF updated 14 July 2009" xfId="1068" xr:uid="{00000000-0005-0000-0000-00006C100000}"/>
    <cellStyle name="___retention_FEPTablesJul19_2005Tables_CrossTWGv1P_for YIELD_AAupdate_082305_2007Test_SoC_0618_2008Test 081203 handler revised proposal by SEAJ_Table Test-T8 RF updated 14 July 2009 2" xfId="7260" xr:uid="{00000000-0005-0000-0000-00006D100000}"/>
    <cellStyle name="___retention_FEPTablesJul19_2005Tables_CrossTWGv1P_for YIELD_AAupdate_082305_2007Test_SoC_0618_2008Test 1120 prober " xfId="1069" xr:uid="{00000000-0005-0000-0000-00006E100000}"/>
    <cellStyle name="___retention_FEPTablesJul19_2005Tables_CrossTWGv1P_for YIELD_AAupdate_082305_2007Test_SoC_0618_2008Test 1120 prober  2" xfId="7261" xr:uid="{00000000-0005-0000-0000-00006F100000}"/>
    <cellStyle name="___retention_FEPTablesJul19_2005Tables_CrossTWGv1P_for YIELD_AAupdate_082305_2007Test_SoC_0618_2008Test 1120 prober _2009 ITRS TestTable(Handler)090505" xfId="1070" xr:uid="{00000000-0005-0000-0000-000070100000}"/>
    <cellStyle name="___retention_FEPTablesJul19_2005Tables_CrossTWGv1P_for YIELD_AAupdate_082305_2007Test_SoC_0618_2008Test 1120 prober _2009 ITRS TestTable(Handler)090505 2" xfId="7262" xr:uid="{00000000-0005-0000-0000-000071100000}"/>
    <cellStyle name="___retention_FEPTablesJul19_2005Tables_CrossTWGv1P_for YIELD_AAupdate_082305_2007Test_SoC_0618_2008Test 1120 prober _Table Test-T8 RF updated 14 July 2009" xfId="1071" xr:uid="{00000000-0005-0000-0000-000072100000}"/>
    <cellStyle name="___retention_FEPTablesJul19_2005Tables_CrossTWGv1P_for YIELD_AAupdate_082305_2007Test_SoC_0618_2008Test 1120 prober _Table Test-T8 RF updated 14 July 2009 2" xfId="7263" xr:uid="{00000000-0005-0000-0000-000073100000}"/>
    <cellStyle name="___retention_FEPTablesJul19_2005Tables_CrossTWGv1P_for YIELD_AAupdate_082305_2007Test_SoC_0618_2008Test0722" xfId="1072" xr:uid="{00000000-0005-0000-0000-000074100000}"/>
    <cellStyle name="___retention_FEPTablesJul19_2005Tables_CrossTWGv1P_for YIELD_AAupdate_082305_2007Test_SoC_0618_2008Test0722 2" xfId="7264" xr:uid="{00000000-0005-0000-0000-000075100000}"/>
    <cellStyle name="___retention_FEPTablesJul19_2005Tables_CrossTWGv1P_for YIELD_AAupdate_082305_2007Test_SoC_0618_2008Test0722_2009 ITRS TestTable(Handler)090505" xfId="1073" xr:uid="{00000000-0005-0000-0000-000076100000}"/>
    <cellStyle name="___retention_FEPTablesJul19_2005Tables_CrossTWGv1P_for YIELD_AAupdate_082305_2007Test_SoC_0618_2008Test0722_2009 ITRS TestTable(Handler)090505 2" xfId="7265" xr:uid="{00000000-0005-0000-0000-000077100000}"/>
    <cellStyle name="___retention_FEPTablesJul19_2005Tables_CrossTWGv1P_for YIELD_AAupdate_082305_2007Test_SoC_0618_2008Test0722_Table Test-T8 RF updated 14 July 2009" xfId="1074" xr:uid="{00000000-0005-0000-0000-000078100000}"/>
    <cellStyle name="___retention_FEPTablesJul19_2005Tables_CrossTWGv1P_for YIELD_AAupdate_082305_2007Test_SoC_0618_2008Test0722_Table Test-T8 RF updated 14 July 2009 2" xfId="7266" xr:uid="{00000000-0005-0000-0000-000079100000}"/>
    <cellStyle name="___retention_FEPTablesJul19_2005Tables_CrossTWGv1P_for YIELD_AAupdate_082305_2007Test_SoC_0618_2008Test1215" xfId="1075" xr:uid="{00000000-0005-0000-0000-00007A100000}"/>
    <cellStyle name="___retention_FEPTablesJul19_2005Tables_CrossTWGv1P_for YIELD_AAupdate_082305_2007Test_SoC_0618_2008Test1215 2" xfId="7267" xr:uid="{00000000-0005-0000-0000-00007B100000}"/>
    <cellStyle name="___retention_FEPTablesJul19_2005Tables_CrossTWGv1P_for YIELD_AAupdate_082305_2007Test_SoC_0618_2008Test1215_Table Test-T8 RF updated 14 July 2009" xfId="1076" xr:uid="{00000000-0005-0000-0000-00007C100000}"/>
    <cellStyle name="___retention_FEPTablesJul19_2005Tables_CrossTWGv1P_for YIELD_AAupdate_082305_2007Test_SoC_0618_2008Test1215_Table Test-T8 RF updated 14 July 2009 2" xfId="7268" xr:uid="{00000000-0005-0000-0000-00007D100000}"/>
    <cellStyle name="___retention_FEPTablesJul19_2005Tables_CrossTWGv1P_for YIELD_AAupdate_082305_2007Test_SoC_0618_2008TestProposals_Handler_081208" xfId="1077" xr:uid="{00000000-0005-0000-0000-00007E100000}"/>
    <cellStyle name="___retention_FEPTablesJul19_2005Tables_CrossTWGv1P_for YIELD_AAupdate_082305_2007Test_SoC_0618_2008TestProposals_Handler_081208 2" xfId="7269" xr:uid="{00000000-0005-0000-0000-00007F100000}"/>
    <cellStyle name="___retention_FEPTablesJul19_2005Tables_CrossTWGv1P_for YIELD_AAupdate_082305_2007Test_SoC_0618_2008TestProposals_Handler_081208_Table Test-T8 RF updated 14 July 2009" xfId="1078" xr:uid="{00000000-0005-0000-0000-000080100000}"/>
    <cellStyle name="___retention_FEPTablesJul19_2005Tables_CrossTWGv1P_for YIELD_AAupdate_082305_2007Test_SoC_0618_2008TestProposals_Handler_081208_Table Test-T8 RF updated 14 July 2009 2" xfId="7270" xr:uid="{00000000-0005-0000-0000-000081100000}"/>
    <cellStyle name="___retention_FEPTablesJul19_2005Tables_CrossTWGv1P_for YIELD_AAupdate_082305_2007Test_SoC_0618_2009 ITRS TestTable(Handler)090505" xfId="1079" xr:uid="{00000000-0005-0000-0000-000082100000}"/>
    <cellStyle name="___retention_FEPTablesJul19_2005Tables_CrossTWGv1P_for YIELD_AAupdate_082305_2007Test_SoC_0618_2009 ITRS TestTable(Handler)090505 2" xfId="7271" xr:uid="{00000000-0005-0000-0000-000083100000}"/>
    <cellStyle name="___retention_FEPTablesJul19_2005Tables_CrossTWGv1P_for YIELD_AAupdate_082305_2007Test_SoC_0618_2009 TR Tables_Factory Integration version 08-LSW" xfId="3891" xr:uid="{00000000-0005-0000-0000-000084100000}"/>
    <cellStyle name="___retention_FEPTablesJul19_2005Tables_CrossTWGv1P_for YIELD_AAupdate_082305_2007Test_SoC_0618_2009 TR Tables_Factory Integration(20090806)_02A" xfId="3892" xr:uid="{00000000-0005-0000-0000-000085100000}"/>
    <cellStyle name="___retention_FEPTablesJul19_2005Tables_CrossTWGv1P_for YIELD_AAupdate_082305_2007Test_SoC_0618_2009_INDEX" xfId="7272" xr:uid="{00000000-0005-0000-0000-000086100000}"/>
    <cellStyle name="___retention_FEPTablesJul19_2005Tables_CrossTWGv1P_for YIELD_AAupdate_082305_2007Test_SoC_0618_2009_InterconnectTables_03032010" xfId="7273" xr:uid="{00000000-0005-0000-0000-000087100000}"/>
    <cellStyle name="___retention_FEPTablesJul19_2005Tables_CrossTWGv1P_for YIELD_AAupdate_082305_2007Test_SoC_0618_2009Tables_FOCUS_B_ITRS" xfId="3893" xr:uid="{00000000-0005-0000-0000-000088100000}"/>
    <cellStyle name="___retention_FEPTablesJul19_2005Tables_CrossTWGv1P_for YIELD_AAupdate_082305_2007Test_SoC_0618_2009Tables_FOCUS_B_itwg(Factory Integration)09" xfId="3894" xr:uid="{00000000-0005-0000-0000-000089100000}"/>
    <cellStyle name="___retention_FEPTablesJul19_2005Tables_CrossTWGv1P_for YIELD_AAupdate_082305_2007Test_SoC_0618_2009Tables_Focus_B-LITH-US-Bussels-V3" xfId="3895" xr:uid="{00000000-0005-0000-0000-00008A100000}"/>
    <cellStyle name="___retention_FEPTablesJul19_2005Tables_CrossTWGv1P_for YIELD_AAupdate_082305_2007Test_SoC_0618_2009Tables_Focus_B-LITH-US-V13b" xfId="3896" xr:uid="{00000000-0005-0000-0000-00008B100000}"/>
    <cellStyle name="___retention_FEPTablesJul19_2005Tables_CrossTWGv1P_for YIELD_AAupdate_082305_2007Test_SoC_0618_2009Tables_FOCUS_C_ITRS-FEPITWG(LL edits)" xfId="9359" xr:uid="{00000000-0005-0000-0000-00008C100000}"/>
    <cellStyle name="___retention_FEPTablesJul19_2005Tables_CrossTWGv1P_for YIELD_AAupdate_082305_2007Test_SoC_0618_2009Tables_FOCUS_C_ITRSV1" xfId="3897" xr:uid="{00000000-0005-0000-0000-00008D100000}"/>
    <cellStyle name="___retention_FEPTablesJul19_2005Tables_CrossTWGv1P_for YIELD_AAupdate_082305_2007Test_SoC_0618_2009Tables_FOCUS_C_ITRSV3" xfId="3898" xr:uid="{00000000-0005-0000-0000-00008E100000}"/>
    <cellStyle name="___retention_FEPTablesJul19_2005Tables_CrossTWGv1P_for YIELD_AAupdate_082305_2007Test_SoC_0618_2009Tables_FOCUS_D_ITRS-ITWG Copy 2010 V1" xfId="3899" xr:uid="{00000000-0005-0000-0000-00008F100000}"/>
    <cellStyle name="___retention_FEPTablesJul19_2005Tables_CrossTWGv1P_for YIELD_AAupdate_082305_2007Test_SoC_0618_2009Tables_FOCUS_E_ITRS-AP and Interconnectv1" xfId="7274" xr:uid="{00000000-0005-0000-0000-000090100000}"/>
    <cellStyle name="___retention_FEPTablesJul19_2005Tables_CrossTWGv1P_for YIELD_AAupdate_082305_2007Test_SoC_0618_2009Tables_FOCUS_E_ITRS-Interconnect-DRAFT" xfId="7275" xr:uid="{00000000-0005-0000-0000-000091100000}"/>
    <cellStyle name="___retention_FEPTablesJul19_2005Tables_CrossTWGv1P_for YIELD_AAupdate_082305_2007Test_SoC_0618_2009Tables_ORTC_V5" xfId="3900" xr:uid="{00000000-0005-0000-0000-000092100000}"/>
    <cellStyle name="___retention_FEPTablesJul19_2005Tables_CrossTWGv1P_for YIELD_AAupdate_082305_2007Test_SoC_0618_2010-Update-PIDS-4B-lsw" xfId="9360" xr:uid="{00000000-0005-0000-0000-000093100000}"/>
    <cellStyle name="___retention_FEPTablesJul19_2005Tables_CrossTWGv1P_for YIELD_AAupdate_082305_2007Test_SoC_0618_2011_ORTC-2A" xfId="5725" xr:uid="{00000000-0005-0000-0000-000094100000}"/>
    <cellStyle name="___retention_FEPTablesJul19_2005Tables_CrossTWGv1P_for YIELD_AAupdate_082305_2007Test_SoC_0618_4FINAL2009Tables_ERD_Oct30_lsw" xfId="3901" xr:uid="{00000000-0005-0000-0000-000095100000}"/>
    <cellStyle name="___retention_FEPTablesJul19_2005Tables_CrossTWGv1P_for YIELD_AAupdate_082305_2007Test_SoC_0618_4FINAL2009Tables_ERD_Oct30_lsw2" xfId="3902" xr:uid="{00000000-0005-0000-0000-000096100000}"/>
    <cellStyle name="___retention_FEPTablesJul19_2005Tables_CrossTWGv1P_for YIELD_AAupdate_082305_2007Test_SoC_0618_ITRS 2010 NAND Flash table revision--LSW  (Revised 09-15-2010)" xfId="10263" xr:uid="{00000000-0005-0000-0000-000097100000}"/>
    <cellStyle name="___retention_FEPTablesJul19_2005Tables_CrossTWGv1P_for YIELD_AAupdate_082305_2007Test_SoC_0618_ITRS B)_Table_ver6_INTC1~6_021710_After_Telecon_Rev_Alexis-lswEDITORS-NOTES" xfId="7276" xr:uid="{00000000-0005-0000-0000-000098100000}"/>
    <cellStyle name="___retention_FEPTablesJul19_2005Tables_CrossTWGv1P_for YIELD_AAupdate_082305_2007Test_SoC_0618_ITRS EUV Mask WG Meeting with Proposals-2009" xfId="3903" xr:uid="{00000000-0005-0000-0000-000099100000}"/>
    <cellStyle name="___retention_FEPTablesJul19_2005Tables_CrossTWGv1P_for YIELD_AAupdate_082305_2007Test_SoC_0618_ITRS Optica Mask Table change note 200907011" xfId="3904" xr:uid="{00000000-0005-0000-0000-00009A100000}"/>
    <cellStyle name="___retention_FEPTablesJul19_2005Tables_CrossTWGv1P_for YIELD_AAupdate_082305_2007Test_SoC_0618_Litho_Challenges_2009_ITRS_Lith_Table_Summary-V5" xfId="3905" xr:uid="{00000000-0005-0000-0000-00009B100000}"/>
    <cellStyle name="___retention_FEPTablesJul19_2005Tables_CrossTWGv1P_for YIELD_AAupdate_082305_2007Test_SoC_0618_Table INTC6-Final from Italy" xfId="7277" xr:uid="{00000000-0005-0000-0000-00009C100000}"/>
    <cellStyle name="___retention_FEPTablesJul19_2005Tables_CrossTWGv1P_for YIELD_AAupdate_082305_2007Test_SoC_0618_Table Test-T11 Prober updated 08Jul09" xfId="1080" xr:uid="{00000000-0005-0000-0000-00009D100000}"/>
    <cellStyle name="___retention_FEPTablesJul19_2005Tables_CrossTWGv1P_for YIELD_AAupdate_082305_2007Test_SoC_0618_Table Test-T11 Prober updated 08Jul09 2" xfId="7278" xr:uid="{00000000-0005-0000-0000-00009E100000}"/>
    <cellStyle name="___retention_FEPTablesJul19_2005Tables_CrossTWGv1P_for YIELD_AAupdate_082305_2007Test_SoC_0618_Table Test-T8 RF updated 14 July 2009" xfId="1081" xr:uid="{00000000-0005-0000-0000-00009F100000}"/>
    <cellStyle name="___retention_FEPTablesJul19_2005Tables_CrossTWGv1P_for YIELD_AAupdate_082305_2007Test_SoC_0618_Table Test-T8 RF updated 14 July 2009 2" xfId="7279" xr:uid="{00000000-0005-0000-0000-0000A0100000}"/>
    <cellStyle name="___retention_FEPTablesJul19_2005Tables_CrossTWGv1P_for YIELD_AAupdate_082305_2007Test_SoC_0618_Table-PIDS4-LSW" xfId="9644" xr:uid="{00000000-0005-0000-0000-0000A1100000}"/>
    <cellStyle name="___retention_FEPTablesJul19_2005Tables_CrossTWGv1P_for YIELD_AAupdate_082305_2007Test_SoC_0618_Test_Tables_20081208" xfId="1082" xr:uid="{00000000-0005-0000-0000-0000A2100000}"/>
    <cellStyle name="___retention_FEPTablesJul19_2005Tables_CrossTWGv1P_for YIELD_AAupdate_082305_2007Test_SoC_0618_Test_Tables_20081208 2" xfId="7280" xr:uid="{00000000-0005-0000-0000-0000A3100000}"/>
    <cellStyle name="___retention_FEPTablesJul19_2005Tables_CrossTWGv1P_for YIELD_AAupdate_082305_2007Test_SoC_0618_Test_Tables_20081208 Korea feedback_08081225 " xfId="1083" xr:uid="{00000000-0005-0000-0000-0000A4100000}"/>
    <cellStyle name="___retention_FEPTablesJul19_2005Tables_CrossTWGv1P_for YIELD_AAupdate_082305_2007Test_SoC_0618_Test_Tables_20081208 Korea feedback_08081225  2" xfId="7281" xr:uid="{00000000-0005-0000-0000-0000A5100000}"/>
    <cellStyle name="___retention_FEPTablesJul19_2005Tables_CrossTWGv1P_for YIELD_AAupdate_082305_2007Test_SoC_0618_Test_Tables_20081208 Korea feedback_08081225 _Table Test-T8 RF updated 14 July 2009" xfId="1084" xr:uid="{00000000-0005-0000-0000-0000A6100000}"/>
    <cellStyle name="___retention_FEPTablesJul19_2005Tables_CrossTWGv1P_for YIELD_AAupdate_082305_2007Test_SoC_0618_Test_Tables_20081208 Korea feedback_08081225 _Table Test-T8 RF updated 14 July 2009 2" xfId="7282" xr:uid="{00000000-0005-0000-0000-0000A7100000}"/>
    <cellStyle name="___retention_FEPTablesJul19_2005Tables_CrossTWGv1P_for YIELD_AAupdate_082305_2007Test_SoC_0618_Test_Tables_20081208_Table Test-T8 RF updated 14 July 2009" xfId="1085" xr:uid="{00000000-0005-0000-0000-0000A8100000}"/>
    <cellStyle name="___retention_FEPTablesJul19_2005Tables_CrossTWGv1P_for YIELD_AAupdate_082305_2007Test_SoC_0618_Test_Tables_20081208_Table Test-T8 RF updated 14 July 2009 2" xfId="7283" xr:uid="{00000000-0005-0000-0000-0000A9100000}"/>
    <cellStyle name="___retention_FEPTablesJul19_2005Tables_CrossTWGv1P_for YIELD_AAupdate_082305_2007Test_SoC_0618_Test_Tables_20081231プローブカード案" xfId="1086" xr:uid="{00000000-0005-0000-0000-0000AA100000}"/>
    <cellStyle name="___retention_FEPTablesJul19_2005Tables_CrossTWGv1P_for YIELD_AAupdate_082305_2007Test_SoC_0618_Test_Tables_20081231プローブカード案 2" xfId="7284" xr:uid="{00000000-0005-0000-0000-0000AB100000}"/>
    <cellStyle name="___retention_FEPTablesJul19_2005Tables_CrossTWGv1P_for YIELD_AAupdate_082305_2007Test_SoC_0618_Test_Tables_20081231プローブカード案_Table Test-T8 RF updated 14 July 2009" xfId="1087" xr:uid="{00000000-0005-0000-0000-0000AC100000}"/>
    <cellStyle name="___retention_FEPTablesJul19_2005Tables_CrossTWGv1P_for YIELD_AAupdate_082305_2007Test_SoC_0618_Test_Tables_20081231プローブカード案_Table Test-T8 RF updated 14 July 2009 2" xfId="7285" xr:uid="{00000000-0005-0000-0000-0000AD100000}"/>
    <cellStyle name="___retention_FEPTablesJul19_2005Tables_CrossTWGv1P_for YIELD_AAupdate_082305_2007Test_SoC_0618_Test_Tables_20090113プローブカード案2" xfId="1088" xr:uid="{00000000-0005-0000-0000-0000AE100000}"/>
    <cellStyle name="___retention_FEPTablesJul19_2005Tables_CrossTWGv1P_for YIELD_AAupdate_082305_2007Test_SoC_0618_Test_Tables_20090113プローブカード案2 2" xfId="7286" xr:uid="{00000000-0005-0000-0000-0000AF100000}"/>
    <cellStyle name="___retention_FEPTablesJul19_2005Tables_CrossTWGv1P_for YIELD_AAupdate_082305_2007Test_SoC_0618_Test_Tables_20090113プローブカード案2_Table Test-T8 RF updated 14 July 2009" xfId="1089" xr:uid="{00000000-0005-0000-0000-0000B0100000}"/>
    <cellStyle name="___retention_FEPTablesJul19_2005Tables_CrossTWGv1P_for YIELD_AAupdate_082305_2007Test_SoC_0618_Test_Tables_20090113プローブカード案2_Table Test-T8 RF updated 14 July 2009 2" xfId="7287" xr:uid="{00000000-0005-0000-0000-0000B1100000}"/>
    <cellStyle name="___retention_FEPTablesJul19_2005Tables_CrossTWGv1P_for YIELD_AAupdate_082305_2007Test_SoC_0618_Test_Tables_20090113プローブカード案3" xfId="1090" xr:uid="{00000000-0005-0000-0000-0000B2100000}"/>
    <cellStyle name="___retention_FEPTablesJul19_2005Tables_CrossTWGv1P_for YIELD_AAupdate_082305_2007Test_SoC_0618_Test_Tables_20090113プローブカード案3 2" xfId="7288" xr:uid="{00000000-0005-0000-0000-0000B3100000}"/>
    <cellStyle name="___retention_FEPTablesJul19_2005Tables_CrossTWGv1P_for YIELD_AAupdate_082305_2007Test_SoC_0618_Test_Tables_20090113プローブカード案3_Table Test-T8 RF updated 14 July 2009" xfId="1091" xr:uid="{00000000-0005-0000-0000-0000B4100000}"/>
    <cellStyle name="___retention_FEPTablesJul19_2005Tables_CrossTWGv1P_for YIELD_AAupdate_082305_2007Test_SoC_0618_Test_Tables_20090113プローブカード案3_Table Test-T8 RF updated 14 July 2009 2" xfId="7289" xr:uid="{00000000-0005-0000-0000-0000B5100000}"/>
    <cellStyle name="___retention_FEPTablesJul19_2005Tables_CrossTWGv1P_for YIELD_AAupdate_082305_2007Test_SoC_0618_To Linda ITRS_NILb (2)" xfId="3906" xr:uid="{00000000-0005-0000-0000-0000B6100000}"/>
    <cellStyle name="___retention_FEPTablesJul19_2005Tables_CrossTWGv1P_for YIELD_AAupdate_082305_2007Test_SoC_0618_見直しfor2009：2007Test0829_SoC&amp;Logic" xfId="1092" xr:uid="{00000000-0005-0000-0000-0000B7100000}"/>
    <cellStyle name="___retention_FEPTablesJul19_2005Tables_CrossTWGv1P_for YIELD_AAupdate_082305_2007Test_SoC_0618_見直しfor2009：2007Test0829_SoC&amp;Logic 2" xfId="7290" xr:uid="{00000000-0005-0000-0000-0000B8100000}"/>
    <cellStyle name="___retention_FEPTablesJul19_2005Tables_CrossTWGv1P_for YIELD_AAupdate_082305_2007Test_SoC_0618_見直しfor2009：2007Test0829_SoC&amp;Logic(0707会議後)" xfId="1093" xr:uid="{00000000-0005-0000-0000-0000B9100000}"/>
    <cellStyle name="___retention_FEPTablesJul19_2005Tables_CrossTWGv1P_for YIELD_AAupdate_082305_2007Test_SoC_0618_見直しfor2009：2007Test0829_SoC&amp;Logic(0707会議後) 2" xfId="7291" xr:uid="{00000000-0005-0000-0000-0000BA100000}"/>
    <cellStyle name="___retention_FEPTablesJul19_2005Tables_CrossTWGv1P_for YIELD_AAupdate_082305_2008Tables_FOCUS_ERM-ERD-FEP-LITH-INTC-FAC-AP_DRAFTv7" xfId="1094" xr:uid="{00000000-0005-0000-0000-0000BB100000}"/>
    <cellStyle name="___retention_FEPTablesJul19_2005Tables_CrossTWGv1P_for YIELD_AAupdate_082305_2008Tables_FOCUS_ERM-ERD-FEP-LITH-INTC-FAC-AP_DRAFTv7 2" xfId="9786" xr:uid="{00000000-0005-0000-0000-0000BC100000}"/>
    <cellStyle name="___retention_FEPTablesJul19_2005Tables_CrossTWGv1P_for YIELD_AAupdate_082305_2008Tables_FOCUS_ERM-ERD-FEP-LITH-INTC-FAC-AP_DRAFTv7 3" xfId="3907" xr:uid="{00000000-0005-0000-0000-0000BD100000}"/>
    <cellStyle name="___retention_FEPTablesJul19_2005Tables_CrossTWGv1P_for YIELD_AAupdate_082305_2008Tables_FOCUS_ERM-ERD-FEP-LITH-INTC-FAC-AP_DRAFTv7_2009 TR Tables_Factory Integration version 08-LSW" xfId="3908" xr:uid="{00000000-0005-0000-0000-0000BE100000}"/>
    <cellStyle name="___retention_FEPTablesJul19_2005Tables_CrossTWGv1P_for YIELD_AAupdate_082305_2008Tables_FOCUS_ERM-ERD-FEP-LITH-INTC-FAC-AP_DRAFTv7_2009 TR Tables_Factory Integration(20090806)_02A" xfId="3909" xr:uid="{00000000-0005-0000-0000-0000BF100000}"/>
    <cellStyle name="___retention_FEPTablesJul19_2005Tables_CrossTWGv1P_for YIELD_AAupdate_082305_2008Tables_FOCUS_ERM-ERD-FEP-LITH-INTC-FAC-AP_DRAFTv7_2009_INDEX" xfId="7292" xr:uid="{00000000-0005-0000-0000-0000C0100000}"/>
    <cellStyle name="___retention_FEPTablesJul19_2005Tables_CrossTWGv1P_for YIELD_AAupdate_082305_2008Tables_FOCUS_ERM-ERD-FEP-LITH-INTC-FAC-AP_DRAFTv7_2009_InterconnectTables_03032010" xfId="7293" xr:uid="{00000000-0005-0000-0000-0000C1100000}"/>
    <cellStyle name="___retention_FEPTablesJul19_2005Tables_CrossTWGv1P_for YIELD_AAupdate_082305_2008Tables_FOCUS_ERM-ERD-FEP-LITH-INTC-FAC-AP_DRAFTv7_2009Tables_FOCUS_B_ITRS" xfId="3910" xr:uid="{00000000-0005-0000-0000-0000C2100000}"/>
    <cellStyle name="___retention_FEPTablesJul19_2005Tables_CrossTWGv1P_for YIELD_AAupdate_082305_2008Tables_FOCUS_ERM-ERD-FEP-LITH-INTC-FAC-AP_DRAFTv7_2009Tables_FOCUS_B_itwg(Factory Integration)09" xfId="3911" xr:uid="{00000000-0005-0000-0000-0000C3100000}"/>
    <cellStyle name="___retention_FEPTablesJul19_2005Tables_CrossTWGv1P_for YIELD_AAupdate_082305_2008Tables_FOCUS_ERM-ERD-FEP-LITH-INTC-FAC-AP_DRAFTv7_2009Tables_Focus_B-LITH-US-Bussels-V3" xfId="3912" xr:uid="{00000000-0005-0000-0000-0000C4100000}"/>
    <cellStyle name="___retention_FEPTablesJul19_2005Tables_CrossTWGv1P_for YIELD_AAupdate_082305_2008Tables_FOCUS_ERM-ERD-FEP-LITH-INTC-FAC-AP_DRAFTv7_2009Tables_Focus_B-LITH-US-V13b" xfId="3913" xr:uid="{00000000-0005-0000-0000-0000C5100000}"/>
    <cellStyle name="___retention_FEPTablesJul19_2005Tables_CrossTWGv1P_for YIELD_AAupdate_082305_2008Tables_FOCUS_ERM-ERD-FEP-LITH-INTC-FAC-AP_DRAFTv7_2009Tables_FOCUS_C_ITRS-FEPITWG(LL edits)" xfId="10264" xr:uid="{00000000-0005-0000-0000-0000C6100000}"/>
    <cellStyle name="___retention_FEPTablesJul19_2005Tables_CrossTWGv1P_for YIELD_AAupdate_082305_2008Tables_FOCUS_ERM-ERD-FEP-LITH-INTC-FAC-AP_DRAFTv7_2009Tables_FOCUS_C_ITRSV1" xfId="3914" xr:uid="{00000000-0005-0000-0000-0000C7100000}"/>
    <cellStyle name="___retention_FEPTablesJul19_2005Tables_CrossTWGv1P_for YIELD_AAupdate_082305_2008Tables_FOCUS_ERM-ERD-FEP-LITH-INTC-FAC-AP_DRAFTv7_2009Tables_FOCUS_C_ITRSV3" xfId="3915" xr:uid="{00000000-0005-0000-0000-0000C8100000}"/>
    <cellStyle name="___retention_FEPTablesJul19_2005Tables_CrossTWGv1P_for YIELD_AAupdate_082305_2008Tables_FOCUS_ERM-ERD-FEP-LITH-INTC-FAC-AP_DRAFTv7_2009Tables_FOCUS_D_ITRS-ITWG Copy 2010 V1" xfId="3916" xr:uid="{00000000-0005-0000-0000-0000C9100000}"/>
    <cellStyle name="___retention_FEPTablesJul19_2005Tables_CrossTWGv1P_for YIELD_AAupdate_082305_2008Tables_FOCUS_ERM-ERD-FEP-LITH-INTC-FAC-AP_DRAFTv7_2009Tables_FOCUS_E_ITRS-AP and Interconnectv1" xfId="7294" xr:uid="{00000000-0005-0000-0000-0000CA100000}"/>
    <cellStyle name="___retention_FEPTablesJul19_2005Tables_CrossTWGv1P_for YIELD_AAupdate_082305_2008Tables_FOCUS_ERM-ERD-FEP-LITH-INTC-FAC-AP_DRAFTv7_2009Tables_ORTC_V5" xfId="3917" xr:uid="{00000000-0005-0000-0000-0000CB100000}"/>
    <cellStyle name="___retention_FEPTablesJul19_2005Tables_CrossTWGv1P_for YIELD_AAupdate_082305_2008Tables_FOCUS_ERM-ERD-FEP-LITH-INTC-FAC-AP_DRAFTv7_2010-Update-PIDS-4B-lsw" xfId="9361" xr:uid="{00000000-0005-0000-0000-0000CC100000}"/>
    <cellStyle name="___retention_FEPTablesJul19_2005Tables_CrossTWGv1P_for YIELD_AAupdate_082305_2008Tables_FOCUS_ERM-ERD-FEP-LITH-INTC-FAC-AP_DRAFTv7_2011_ORTC-2A" xfId="5726" xr:uid="{00000000-0005-0000-0000-0000CD100000}"/>
    <cellStyle name="___retention_FEPTablesJul19_2005Tables_CrossTWGv1P_for YIELD_AAupdate_082305_2008Tables_FOCUS_ERM-ERD-FEP-LITH-INTC-FAC-AP_DRAFTv7_4FINAL2009Tables_ERD_Oct30_lsw" xfId="3918" xr:uid="{00000000-0005-0000-0000-0000CE100000}"/>
    <cellStyle name="___retention_FEPTablesJul19_2005Tables_CrossTWGv1P_for YIELD_AAupdate_082305_2008Tables_FOCUS_ERM-ERD-FEP-LITH-INTC-FAC-AP_DRAFTv7_4FINAL2009Tables_ERD_Oct30_lsw2" xfId="3919" xr:uid="{00000000-0005-0000-0000-0000CF100000}"/>
    <cellStyle name="___retention_FEPTablesJul19_2005Tables_CrossTWGv1P_for YIELD_AAupdate_082305_2008Tables_FOCUS_ERM-ERD-FEP-LITH-INTC-FAC-AP_DRAFTv7_ITRS 2010 NAND Flash table revision--LSW  (Revised 09-15-2010)" xfId="9830" xr:uid="{00000000-0005-0000-0000-0000D0100000}"/>
    <cellStyle name="___retention_FEPTablesJul19_2005Tables_CrossTWGv1P_for YIELD_AAupdate_082305_2008Tables_FOCUS_ERM-ERD-FEP-LITH-INTC-FAC-AP_DRAFTv7_ITRS B)_Table_ver6_INTC1~6_021710_After_Telecon_Rev_Alexis-lswEDITORS-NOTES" xfId="7295" xr:uid="{00000000-0005-0000-0000-0000D1100000}"/>
    <cellStyle name="___retention_FEPTablesJul19_2005Tables_CrossTWGv1P_for YIELD_AAupdate_082305_2008Tables_FOCUS_ERM-ERD-FEP-LITH-INTC-FAC-AP_DRAFTv7_ITRS EUV Mask WG Meeting with Proposals-2009" xfId="3920" xr:uid="{00000000-0005-0000-0000-0000D2100000}"/>
    <cellStyle name="___retention_FEPTablesJul19_2005Tables_CrossTWGv1P_for YIELD_AAupdate_082305_2008Tables_FOCUS_ERM-ERD-FEP-LITH-INTC-FAC-AP_DRAFTv7_ITRS Optica Mask Table change note 200907011" xfId="3921" xr:uid="{00000000-0005-0000-0000-0000D3100000}"/>
    <cellStyle name="___retention_FEPTablesJul19_2005Tables_CrossTWGv1P_for YIELD_AAupdate_082305_2008Tables_FOCUS_ERM-ERD-FEP-LITH-INTC-FAC-AP_DRAFTv7_Litho_Challenges_2009_ITRS_Lith_Table_Summary-V5" xfId="3922" xr:uid="{00000000-0005-0000-0000-0000D4100000}"/>
    <cellStyle name="___retention_FEPTablesJul19_2005Tables_CrossTWGv1P_for YIELD_AAupdate_082305_2008Tables_FOCUS_ERM-ERD-FEP-LITH-INTC-FAC-AP_DRAFTv7_Table INTC6-Final from Italy" xfId="7296" xr:uid="{00000000-0005-0000-0000-0000D5100000}"/>
    <cellStyle name="___retention_FEPTablesJul19_2005Tables_CrossTWGv1P_for YIELD_AAupdate_082305_2008Tables_FOCUS_ERM-ERD-FEP-LITH-INTC-FAC-AP_DRAFTv7_Table-PIDS4-LSW" xfId="9362" xr:uid="{00000000-0005-0000-0000-0000D6100000}"/>
    <cellStyle name="___retention_FEPTablesJul19_2005Tables_CrossTWGv1P_for YIELD_AAupdate_082305_2008Tables_FOCUS_ERM-ERD-FEP-LITH-INTC-FAC-AP_DRAFTv7_To Linda ITRS_NILb (2)" xfId="3923" xr:uid="{00000000-0005-0000-0000-0000D7100000}"/>
    <cellStyle name="___retention_FEPTablesJul19_2005Tables_CrossTWGv1P_for YIELD_AAupdate_082305_2008Test 081203 handler revised proposal by SEAJ" xfId="1095" xr:uid="{00000000-0005-0000-0000-0000D8100000}"/>
    <cellStyle name="___retention_FEPTablesJul19_2005Tables_CrossTWGv1P_for YIELD_AAupdate_082305_2008Test 081203 handler revised proposal by SEAJ 2" xfId="7297" xr:uid="{00000000-0005-0000-0000-0000D9100000}"/>
    <cellStyle name="___retention_FEPTablesJul19_2005Tables_CrossTWGv1P_for YIELD_AAupdate_082305_2008Test 081203 handler revised proposal by SEAJ_2009 ITRS TestTable(Handler)090505" xfId="1096" xr:uid="{00000000-0005-0000-0000-0000DA100000}"/>
    <cellStyle name="___retention_FEPTablesJul19_2005Tables_CrossTWGv1P_for YIELD_AAupdate_082305_2008Test 081203 handler revised proposal by SEAJ_2009 ITRS TestTable(Handler)090505 2" xfId="7298" xr:uid="{00000000-0005-0000-0000-0000DB100000}"/>
    <cellStyle name="___retention_FEPTablesJul19_2005Tables_CrossTWGv1P_for YIELD_AAupdate_082305_2008Test 081203 handler revised proposal by SEAJ_Table Test-T8 RF updated 14 July 2009" xfId="1097" xr:uid="{00000000-0005-0000-0000-0000DC100000}"/>
    <cellStyle name="___retention_FEPTablesJul19_2005Tables_CrossTWGv1P_for YIELD_AAupdate_082305_2008Test 081203 handler revised proposal by SEAJ_Table Test-T8 RF updated 14 July 2009 2" xfId="7299" xr:uid="{00000000-0005-0000-0000-0000DD100000}"/>
    <cellStyle name="___retention_FEPTablesJul19_2005Tables_CrossTWGv1P_for YIELD_AAupdate_082305_2008Test 1120 prober " xfId="1098" xr:uid="{00000000-0005-0000-0000-0000DE100000}"/>
    <cellStyle name="___retention_FEPTablesJul19_2005Tables_CrossTWGv1P_for YIELD_AAupdate_082305_2008Test 1120 prober  2" xfId="7300" xr:uid="{00000000-0005-0000-0000-0000DF100000}"/>
    <cellStyle name="___retention_FEPTablesJul19_2005Tables_CrossTWGv1P_for YIELD_AAupdate_082305_2008Test 1120 prober _2009 ITRS TestTable(Handler)090505" xfId="1099" xr:uid="{00000000-0005-0000-0000-0000E0100000}"/>
    <cellStyle name="___retention_FEPTablesJul19_2005Tables_CrossTWGv1P_for YIELD_AAupdate_082305_2008Test 1120 prober _2009 ITRS TestTable(Handler)090505 2" xfId="7301" xr:uid="{00000000-0005-0000-0000-0000E1100000}"/>
    <cellStyle name="___retention_FEPTablesJul19_2005Tables_CrossTWGv1P_for YIELD_AAupdate_082305_2008Test 1120 prober _Table Test-T8 RF updated 14 July 2009" xfId="1100" xr:uid="{00000000-0005-0000-0000-0000E2100000}"/>
    <cellStyle name="___retention_FEPTablesJul19_2005Tables_CrossTWGv1P_for YIELD_AAupdate_082305_2008Test 1120 prober _Table Test-T8 RF updated 14 July 2009 2" xfId="7302" xr:uid="{00000000-0005-0000-0000-0000E3100000}"/>
    <cellStyle name="___retention_FEPTablesJul19_2005Tables_CrossTWGv1P_for YIELD_AAupdate_082305_2008Test0722" xfId="1101" xr:uid="{00000000-0005-0000-0000-0000E4100000}"/>
    <cellStyle name="___retention_FEPTablesJul19_2005Tables_CrossTWGv1P_for YIELD_AAupdate_082305_2008Test0722 2" xfId="7303" xr:uid="{00000000-0005-0000-0000-0000E5100000}"/>
    <cellStyle name="___retention_FEPTablesJul19_2005Tables_CrossTWGv1P_for YIELD_AAupdate_082305_2008Test0722_2009 ITRS TestTable(Handler)090505" xfId="1102" xr:uid="{00000000-0005-0000-0000-0000E6100000}"/>
    <cellStyle name="___retention_FEPTablesJul19_2005Tables_CrossTWGv1P_for YIELD_AAupdate_082305_2008Test0722_2009 ITRS TestTable(Handler)090505 2" xfId="7304" xr:uid="{00000000-0005-0000-0000-0000E7100000}"/>
    <cellStyle name="___retention_FEPTablesJul19_2005Tables_CrossTWGv1P_for YIELD_AAupdate_082305_2008Test0722_Table Test-T8 RF updated 14 July 2009" xfId="1103" xr:uid="{00000000-0005-0000-0000-0000E8100000}"/>
    <cellStyle name="___retention_FEPTablesJul19_2005Tables_CrossTWGv1P_for YIELD_AAupdate_082305_2008Test0722_Table Test-T8 RF updated 14 July 2009 2" xfId="7305" xr:uid="{00000000-0005-0000-0000-0000E9100000}"/>
    <cellStyle name="___retention_FEPTablesJul19_2005Tables_CrossTWGv1P_for YIELD_AAupdate_082305_2008Test1215" xfId="1104" xr:uid="{00000000-0005-0000-0000-0000EA100000}"/>
    <cellStyle name="___retention_FEPTablesJul19_2005Tables_CrossTWGv1P_for YIELD_AAupdate_082305_2008Test1215 2" xfId="7306" xr:uid="{00000000-0005-0000-0000-0000EB100000}"/>
    <cellStyle name="___retention_FEPTablesJul19_2005Tables_CrossTWGv1P_for YIELD_AAupdate_082305_2008Test1215_Table Test-T8 RF updated 14 July 2009" xfId="1105" xr:uid="{00000000-0005-0000-0000-0000EC100000}"/>
    <cellStyle name="___retention_FEPTablesJul19_2005Tables_CrossTWGv1P_for YIELD_AAupdate_082305_2008Test1215_Table Test-T8 RF updated 14 July 2009 2" xfId="7307" xr:uid="{00000000-0005-0000-0000-0000ED100000}"/>
    <cellStyle name="___retention_FEPTablesJul19_2005Tables_CrossTWGv1P_for YIELD_AAupdate_082305_2008TestProposals_Handler_081208" xfId="1106" xr:uid="{00000000-0005-0000-0000-0000EE100000}"/>
    <cellStyle name="___retention_FEPTablesJul19_2005Tables_CrossTWGv1P_for YIELD_AAupdate_082305_2008TestProposals_Handler_081208 2" xfId="7308" xr:uid="{00000000-0005-0000-0000-0000EF100000}"/>
    <cellStyle name="___retention_FEPTablesJul19_2005Tables_CrossTWGv1P_for YIELD_AAupdate_082305_2008TestProposals_Handler_081208_Table Test-T8 RF updated 14 July 2009" xfId="1107" xr:uid="{00000000-0005-0000-0000-0000F0100000}"/>
    <cellStyle name="___retention_FEPTablesJul19_2005Tables_CrossTWGv1P_for YIELD_AAupdate_082305_2008TestProposals_Handler_081208_Table Test-T8 RF updated 14 July 2009 2" xfId="7309" xr:uid="{00000000-0005-0000-0000-0000F1100000}"/>
    <cellStyle name="___retention_FEPTablesJul19_2005Tables_CrossTWGv1P_for YIELD_AAupdate_082305_2009 ITRS TestTable(Handler)090505" xfId="1108" xr:uid="{00000000-0005-0000-0000-0000F2100000}"/>
    <cellStyle name="___retention_FEPTablesJul19_2005Tables_CrossTWGv1P_for YIELD_AAupdate_082305_2009 ITRS TestTable(Handler)090505 2" xfId="7310" xr:uid="{00000000-0005-0000-0000-0000F3100000}"/>
    <cellStyle name="___retention_FEPTablesJul19_2005Tables_CrossTWGv1P_for YIELD_AAupdate_082305_2009 TR Tables_Factory Integration version 08-LSW" xfId="3924" xr:uid="{00000000-0005-0000-0000-0000F4100000}"/>
    <cellStyle name="___retention_FEPTablesJul19_2005Tables_CrossTWGv1P_for YIELD_AAupdate_082305_2009 TR Tables_Factory Integration(20090806)_02A" xfId="3925" xr:uid="{00000000-0005-0000-0000-0000F5100000}"/>
    <cellStyle name="___retention_FEPTablesJul19_2005Tables_CrossTWGv1P_for YIELD_AAupdate_082305_2009_INDEX" xfId="7311" xr:uid="{00000000-0005-0000-0000-0000F6100000}"/>
    <cellStyle name="___retention_FEPTablesJul19_2005Tables_CrossTWGv1P_for YIELD_AAupdate_082305_2009_InterconnectTables_03032010" xfId="7312" xr:uid="{00000000-0005-0000-0000-0000F7100000}"/>
    <cellStyle name="___retention_FEPTablesJul19_2005Tables_CrossTWGv1P_for YIELD_AAupdate_082305_2009Tables_FOCUS_B_ITRS" xfId="3926" xr:uid="{00000000-0005-0000-0000-0000F8100000}"/>
    <cellStyle name="___retention_FEPTablesJul19_2005Tables_CrossTWGv1P_for YIELD_AAupdate_082305_2009Tables_FOCUS_B_itwg(Factory Integration)09" xfId="3927" xr:uid="{00000000-0005-0000-0000-0000F9100000}"/>
    <cellStyle name="___retention_FEPTablesJul19_2005Tables_CrossTWGv1P_for YIELD_AAupdate_082305_2009Tables_Focus_B-LITH-US-Bussels-V3" xfId="3928" xr:uid="{00000000-0005-0000-0000-0000FA100000}"/>
    <cellStyle name="___retention_FEPTablesJul19_2005Tables_CrossTWGv1P_for YIELD_AAupdate_082305_2009Tables_Focus_B-LITH-US-V13b" xfId="3929" xr:uid="{00000000-0005-0000-0000-0000FB100000}"/>
    <cellStyle name="___retention_FEPTablesJul19_2005Tables_CrossTWGv1P_for YIELD_AAupdate_082305_2009Tables_FOCUS_C_ITRS-FEPITWG(LL edits)" xfId="9943" xr:uid="{00000000-0005-0000-0000-0000FC100000}"/>
    <cellStyle name="___retention_FEPTablesJul19_2005Tables_CrossTWGv1P_for YIELD_AAupdate_082305_2009Tables_FOCUS_C_ITRSV1" xfId="3930" xr:uid="{00000000-0005-0000-0000-0000FD100000}"/>
    <cellStyle name="___retention_FEPTablesJul19_2005Tables_CrossTWGv1P_for YIELD_AAupdate_082305_2009Tables_FOCUS_C_ITRSV3" xfId="3931" xr:uid="{00000000-0005-0000-0000-0000FE100000}"/>
    <cellStyle name="___retention_FEPTablesJul19_2005Tables_CrossTWGv1P_for YIELD_AAupdate_082305_2009Tables_FOCUS_D_ITRS-ITWG Copy 2010 V1" xfId="3932" xr:uid="{00000000-0005-0000-0000-0000FF100000}"/>
    <cellStyle name="___retention_FEPTablesJul19_2005Tables_CrossTWGv1P_for YIELD_AAupdate_082305_2009Tables_FOCUS_E_ITRS-AP and Interconnectv1" xfId="7313" xr:uid="{00000000-0005-0000-0000-000000110000}"/>
    <cellStyle name="___retention_FEPTablesJul19_2005Tables_CrossTWGv1P_for YIELD_AAupdate_082305_2009Tables_FOCUS_E_ITRS-Interconnect-DRAFT" xfId="7314" xr:uid="{00000000-0005-0000-0000-000001110000}"/>
    <cellStyle name="___retention_FEPTablesJul19_2005Tables_CrossTWGv1P_for YIELD_AAupdate_082305_2009Tables_ORTC_V5" xfId="3933" xr:uid="{00000000-0005-0000-0000-000002110000}"/>
    <cellStyle name="___retention_FEPTablesJul19_2005Tables_CrossTWGv1P_for YIELD_AAupdate_082305_2010-Update-PIDS-4B-lsw" xfId="9944" xr:uid="{00000000-0005-0000-0000-000003110000}"/>
    <cellStyle name="___retention_FEPTablesJul19_2005Tables_CrossTWGv1P_for YIELD_AAupdate_082305_2011_ORTC-2A" xfId="5727" xr:uid="{00000000-0005-0000-0000-000004110000}"/>
    <cellStyle name="___retention_FEPTablesJul19_2005Tables_CrossTWGv1P_for YIELD_AAupdate_082305_4FINAL2009Tables_ERD_Oct30_lsw" xfId="3934" xr:uid="{00000000-0005-0000-0000-000005110000}"/>
    <cellStyle name="___retention_FEPTablesJul19_2005Tables_CrossTWGv1P_for YIELD_AAupdate_082305_4FINAL2009Tables_ERD_Oct30_lsw2" xfId="3935" xr:uid="{00000000-0005-0000-0000-000006110000}"/>
    <cellStyle name="___retention_FEPTablesJul19_2005Tables_CrossTWGv1P_for YIELD_AAupdate_082305_ITRS 2010 NAND Flash table revision--LSW  (Revised 09-15-2010)" xfId="9645" xr:uid="{00000000-0005-0000-0000-000007110000}"/>
    <cellStyle name="___retention_FEPTablesJul19_2005Tables_CrossTWGv1P_for YIELD_AAupdate_082305_ITRS B)_Table_ver6_INTC1~6_021710_After_Telecon_Rev_Alexis-lswEDITORS-NOTES" xfId="7315" xr:uid="{00000000-0005-0000-0000-000008110000}"/>
    <cellStyle name="___retention_FEPTablesJul19_2005Tables_CrossTWGv1P_for YIELD_AAupdate_082305_ITRS EUV Mask WG Meeting with Proposals-2009" xfId="3936" xr:uid="{00000000-0005-0000-0000-000009110000}"/>
    <cellStyle name="___retention_FEPTablesJul19_2005Tables_CrossTWGv1P_for YIELD_AAupdate_082305_ITRS Optica Mask Table change note 200907011" xfId="3937" xr:uid="{00000000-0005-0000-0000-00000A110000}"/>
    <cellStyle name="___retention_FEPTablesJul19_2005Tables_CrossTWGv1P_for YIELD_AAupdate_082305_ITRS.FI.FICS 2009 metrics rev 3 2009_08_03 SK edits" xfId="3938" xr:uid="{00000000-0005-0000-0000-00000B110000}"/>
    <cellStyle name="___retention_FEPTablesJul19_2005Tables_CrossTWGv1P_for YIELD_AAupdate_082305_ITRS_FI_2009_FO_AMHS見直し_090618" xfId="3939" xr:uid="{00000000-0005-0000-0000-00000C110000}"/>
    <cellStyle name="___retention_FEPTablesJul19_2005Tables_CrossTWGv1P_for YIELD_AAupdate_082305_Litho_Challenges_2009_ITRS_Lith_Table_Summary-V5" xfId="3940" xr:uid="{00000000-0005-0000-0000-00000D110000}"/>
    <cellStyle name="___retention_FEPTablesJul19_2005Tables_CrossTWGv1P_for YIELD_AAupdate_082305_SOC_Proposal_2 (1)" xfId="1109" xr:uid="{00000000-0005-0000-0000-00000E110000}"/>
    <cellStyle name="___retention_FEPTablesJul19_2005Tables_CrossTWGv1P_for YIELD_AAupdate_082305_SOC_Proposal_2 (1) 2" xfId="9575" xr:uid="{00000000-0005-0000-0000-00000F110000}"/>
    <cellStyle name="___retention_FEPTablesJul19_2005Tables_CrossTWGv1P_for YIELD_AAupdate_082305_SOC_Proposal_2 (1) 3" xfId="3941" xr:uid="{00000000-0005-0000-0000-000010110000}"/>
    <cellStyle name="___retention_FEPTablesJul19_2005Tables_CrossTWGv1P_for YIELD_AAupdate_082305_SOC_Proposal_2 (1)_2007Test_SoC_0618" xfId="1110" xr:uid="{00000000-0005-0000-0000-000011110000}"/>
    <cellStyle name="___retention_FEPTablesJul19_2005Tables_CrossTWGv1P_for YIELD_AAupdate_082305_SOC_Proposal_2 (1)_2007Test_SoC_0618 2" xfId="9787" xr:uid="{00000000-0005-0000-0000-000012110000}"/>
    <cellStyle name="___retention_FEPTablesJul19_2005Tables_CrossTWGv1P_for YIELD_AAupdate_082305_SOC_Proposal_2 (1)_2007Test_SoC_0618 3" xfId="3942" xr:uid="{00000000-0005-0000-0000-000013110000}"/>
    <cellStyle name="___retention_FEPTablesJul19_2005Tables_CrossTWGv1P_for YIELD_AAupdate_082305_SOC_Proposal_2 (1)_2007Test_SoC_0618_2008Tables_FOCUS_ERM-ERD-FEP-LITH-INTC-FAC-AP_DRAFTv7" xfId="1111" xr:uid="{00000000-0005-0000-0000-000014110000}"/>
    <cellStyle name="___retention_FEPTablesJul19_2005Tables_CrossTWGv1P_for YIELD_AAupdate_082305_SOC_Proposal_2 (1)_2007Test_SoC_0618_2008Tables_FOCUS_ERM-ERD-FEP-LITH-INTC-FAC-AP_DRAFTv7 2" xfId="9492" xr:uid="{00000000-0005-0000-0000-000015110000}"/>
    <cellStyle name="___retention_FEPTablesJul19_2005Tables_CrossTWGv1P_for YIELD_AAupdate_082305_SOC_Proposal_2 (1)_2007Test_SoC_0618_2008Tables_FOCUS_ERM-ERD-FEP-LITH-INTC-FAC-AP_DRAFTv7 3" xfId="3943" xr:uid="{00000000-0005-0000-0000-000016110000}"/>
    <cellStyle name="___retention_FEPTablesJul19_2005Tables_CrossTWGv1P_for YIELD_AAupdate_082305_SOC_Proposal_2 (1)_2007Test_SoC_0618_2008Tables_FOCUS_ERM-ERD-FEP-LITH-INTC-FAC-AP_DRAFTv7_2009 TR Tables_Factory Integration version 08-LSW" xfId="3944" xr:uid="{00000000-0005-0000-0000-000017110000}"/>
    <cellStyle name="___retention_FEPTablesJul19_2005Tables_CrossTWGv1P_for YIELD_AAupdate_082305_SOC_Proposal_2 (1)_2007Test_SoC_0618_2008Tables_FOCUS_ERM-ERD-FEP-LITH-INTC-FAC-AP_DRAFTv7_2009 TR Tables_Factory Integration(20090806)_02A" xfId="3945" xr:uid="{00000000-0005-0000-0000-000018110000}"/>
    <cellStyle name="___retention_FEPTablesJul19_2005Tables_CrossTWGv1P_for YIELD_AAupdate_082305_SOC_Proposal_2 (1)_2007Test_SoC_0618_2008Tables_FOCUS_ERM-ERD-FEP-LITH-INTC-FAC-AP_DRAFTv7_2009_INDEX" xfId="7316" xr:uid="{00000000-0005-0000-0000-000019110000}"/>
    <cellStyle name="___retention_FEPTablesJul19_2005Tables_CrossTWGv1P_for YIELD_AAupdate_082305_SOC_Proposal_2 (1)_2007Test_SoC_0618_2008Tables_FOCUS_ERM-ERD-FEP-LITH-INTC-FAC-AP_DRAFTv7_2009_InterconnectTables_03032010" xfId="7317" xr:uid="{00000000-0005-0000-0000-00001A110000}"/>
    <cellStyle name="___retention_FEPTablesJul19_2005Tables_CrossTWGv1P_for YIELD_AAupdate_082305_SOC_Proposal_2 (1)_2007Test_SoC_0618_2008Tables_FOCUS_ERM-ERD-FEP-LITH-INTC-FAC-AP_DRAFTv7_2009Tables_FOCUS_B_ITRS" xfId="3946" xr:uid="{00000000-0005-0000-0000-00001B110000}"/>
    <cellStyle name="___retention_FEPTablesJul19_2005Tables_CrossTWGv1P_for YIELD_AAupdate_082305_SOC_Proposal_2 (1)_2007Test_SoC_0618_2008Tables_FOCUS_ERM-ERD-FEP-LITH-INTC-FAC-AP_DRAFTv7_2009Tables_FOCUS_B_itwg(Factory Integration)09" xfId="3947" xr:uid="{00000000-0005-0000-0000-00001C110000}"/>
    <cellStyle name="___retention_FEPTablesJul19_2005Tables_CrossTWGv1P_for YIELD_AAupdate_082305_SOC_Proposal_2 (1)_2007Test_SoC_0618_2008Tables_FOCUS_ERM-ERD-FEP-LITH-INTC-FAC-AP_DRAFTv7_2009Tables_Focus_B-LITH-US-Bussels-V3" xfId="3948" xr:uid="{00000000-0005-0000-0000-00001D110000}"/>
    <cellStyle name="___retention_FEPTablesJul19_2005Tables_CrossTWGv1P_for YIELD_AAupdate_082305_SOC_Proposal_2 (1)_2007Test_SoC_0618_2008Tables_FOCUS_ERM-ERD-FEP-LITH-INTC-FAC-AP_DRAFTv7_2009Tables_Focus_B-LITH-US-V13b" xfId="3949" xr:uid="{00000000-0005-0000-0000-00001E110000}"/>
    <cellStyle name="___retention_FEPTablesJul19_2005Tables_CrossTWGv1P_for YIELD_AAupdate_082305_SOC_Proposal_2 (1)_2007Test_SoC_0618_2008Tables_FOCUS_ERM-ERD-FEP-LITH-INTC-FAC-AP_DRAFTv7_2009Tables_FOCUS_C_ITRS-FEPITWG(LL edits)" xfId="9945" xr:uid="{00000000-0005-0000-0000-00001F110000}"/>
    <cellStyle name="___retention_FEPTablesJul19_2005Tables_CrossTWGv1P_for YIELD_AAupdate_082305_SOC_Proposal_2 (1)_2007Test_SoC_0618_2008Tables_FOCUS_ERM-ERD-FEP-LITH-INTC-FAC-AP_DRAFTv7_2009Tables_FOCUS_C_ITRSV1" xfId="3950" xr:uid="{00000000-0005-0000-0000-000020110000}"/>
    <cellStyle name="___retention_FEPTablesJul19_2005Tables_CrossTWGv1P_for YIELD_AAupdate_082305_SOC_Proposal_2 (1)_2007Test_SoC_0618_2008Tables_FOCUS_ERM-ERD-FEP-LITH-INTC-FAC-AP_DRAFTv7_2009Tables_FOCUS_C_ITRSV3" xfId="3951" xr:uid="{00000000-0005-0000-0000-000021110000}"/>
    <cellStyle name="___retention_FEPTablesJul19_2005Tables_CrossTWGv1P_for YIELD_AAupdate_082305_SOC_Proposal_2 (1)_2007Test_SoC_0618_2008Tables_FOCUS_ERM-ERD-FEP-LITH-INTC-FAC-AP_DRAFTv7_2009Tables_FOCUS_D_ITRS-ITWG Copy 2010 V1" xfId="3952" xr:uid="{00000000-0005-0000-0000-000022110000}"/>
    <cellStyle name="___retention_FEPTablesJul19_2005Tables_CrossTWGv1P_for YIELD_AAupdate_082305_SOC_Proposal_2 (1)_2007Test_SoC_0618_2008Tables_FOCUS_ERM-ERD-FEP-LITH-INTC-FAC-AP_DRAFTv7_2009Tables_FOCUS_E_ITRS-AP and Interconnectv1" xfId="7318" xr:uid="{00000000-0005-0000-0000-000023110000}"/>
    <cellStyle name="___retention_FEPTablesJul19_2005Tables_CrossTWGv1P_for YIELD_AAupdate_082305_SOC_Proposal_2 (1)_2007Test_SoC_0618_2008Tables_FOCUS_ERM-ERD-FEP-LITH-INTC-FAC-AP_DRAFTv7_2009Tables_ORTC_V5" xfId="3953" xr:uid="{00000000-0005-0000-0000-000024110000}"/>
    <cellStyle name="___retention_FEPTablesJul19_2005Tables_CrossTWGv1P_for YIELD_AAupdate_082305_SOC_Proposal_2 (1)_2007Test_SoC_0618_2008Tables_FOCUS_ERM-ERD-FEP-LITH-INTC-FAC-AP_DRAFTv7_2010-Update-PIDS-4B-lsw" xfId="10265" xr:uid="{00000000-0005-0000-0000-000025110000}"/>
    <cellStyle name="___retention_FEPTablesJul19_2005Tables_CrossTWGv1P_for YIELD_AAupdate_082305_SOC_Proposal_2 (1)_2007Test_SoC_0618_2008Tables_FOCUS_ERM-ERD-FEP-LITH-INTC-FAC-AP_DRAFTv7_2011_ORTC-2A" xfId="5728" xr:uid="{00000000-0005-0000-0000-000026110000}"/>
    <cellStyle name="___retention_FEPTablesJul19_2005Tables_CrossTWGv1P_for YIELD_AAupdate_082305_SOC_Proposal_2 (1)_2007Test_SoC_0618_2008Tables_FOCUS_ERM-ERD-FEP-LITH-INTC-FAC-AP_DRAFTv7_4FINAL2009Tables_ERD_Oct30_lsw" xfId="3954" xr:uid="{00000000-0005-0000-0000-000027110000}"/>
    <cellStyle name="___retention_FEPTablesJul19_2005Tables_CrossTWGv1P_for YIELD_AAupdate_082305_SOC_Proposal_2 (1)_2007Test_SoC_0618_2008Tables_FOCUS_ERM-ERD-FEP-LITH-INTC-FAC-AP_DRAFTv7_4FINAL2009Tables_ERD_Oct30_lsw2" xfId="3955" xr:uid="{00000000-0005-0000-0000-000028110000}"/>
    <cellStyle name="___retention_FEPTablesJul19_2005Tables_CrossTWGv1P_for YIELD_AAupdate_082305_SOC_Proposal_2 (1)_2007Test_SoC_0618_2008Tables_FOCUS_ERM-ERD-FEP-LITH-INTC-FAC-AP_DRAFTv7_ITRS 2010 NAND Flash table revision--LSW  (Revised 09-15-2010)" xfId="9946" xr:uid="{00000000-0005-0000-0000-000029110000}"/>
    <cellStyle name="___retention_FEPTablesJul19_2005Tables_CrossTWGv1P_for YIELD_AAupdate_082305_SOC_Proposal_2 (1)_2007Test_SoC_0618_2008Tables_FOCUS_ERM-ERD-FEP-LITH-INTC-FAC-AP_DRAFTv7_ITRS B)_Table_ver6_INTC1~6_021710_After_Telecon_Rev_Alexis-lswEDITORS-NOTES" xfId="7319" xr:uid="{00000000-0005-0000-0000-00002A110000}"/>
    <cellStyle name="___retention_FEPTablesJul19_2005Tables_CrossTWGv1P_for YIELD_AAupdate_082305_SOC_Proposal_2 (1)_2007Test_SoC_0618_2008Tables_FOCUS_ERM-ERD-FEP-LITH-INTC-FAC-AP_DRAFTv7_ITRS EUV Mask WG Meeting with Proposals-2009" xfId="3956" xr:uid="{00000000-0005-0000-0000-00002B110000}"/>
    <cellStyle name="___retention_FEPTablesJul19_2005Tables_CrossTWGv1P_for YIELD_AAupdate_082305_SOC_Proposal_2 (1)_2007Test_SoC_0618_2008Tables_FOCUS_ERM-ERD-FEP-LITH-INTC-FAC-AP_DRAFTv7_ITRS Optica Mask Table change note 200907011" xfId="3957" xr:uid="{00000000-0005-0000-0000-00002C110000}"/>
    <cellStyle name="___retention_FEPTablesJul19_2005Tables_CrossTWGv1P_for YIELD_AAupdate_082305_SOC_Proposal_2 (1)_2007Test_SoC_0618_2008Tables_FOCUS_ERM-ERD-FEP-LITH-INTC-FAC-AP_DRAFTv7_Litho_Challenges_2009_ITRS_Lith_Table_Summary-V5" xfId="3958" xr:uid="{00000000-0005-0000-0000-00002D110000}"/>
    <cellStyle name="___retention_FEPTablesJul19_2005Tables_CrossTWGv1P_for YIELD_AAupdate_082305_SOC_Proposal_2 (1)_2007Test_SoC_0618_2008Tables_FOCUS_ERM-ERD-FEP-LITH-INTC-FAC-AP_DRAFTv7_Table INTC6-Final from Italy" xfId="7320" xr:uid="{00000000-0005-0000-0000-00002E110000}"/>
    <cellStyle name="___retention_FEPTablesJul19_2005Tables_CrossTWGv1P_for YIELD_AAupdate_082305_SOC_Proposal_2 (1)_2007Test_SoC_0618_2008Tables_FOCUS_ERM-ERD-FEP-LITH-INTC-FAC-AP_DRAFTv7_Table-PIDS4-LSW" xfId="9363" xr:uid="{00000000-0005-0000-0000-00002F110000}"/>
    <cellStyle name="___retention_FEPTablesJul19_2005Tables_CrossTWGv1P_for YIELD_AAupdate_082305_SOC_Proposal_2 (1)_2007Test_SoC_0618_2008Tables_FOCUS_ERM-ERD-FEP-LITH-INTC-FAC-AP_DRAFTv7_To Linda ITRS_NILb (2)" xfId="3959" xr:uid="{00000000-0005-0000-0000-000030110000}"/>
    <cellStyle name="___retention_FEPTablesJul19_2005Tables_CrossTWGv1P_for YIELD_AAupdate_082305_SOC_Proposal_2 (1)_2007Test_SoC_0618_2008Test 081203 handler revised proposal by SEAJ" xfId="1112" xr:uid="{00000000-0005-0000-0000-000031110000}"/>
    <cellStyle name="___retention_FEPTablesJul19_2005Tables_CrossTWGv1P_for YIELD_AAupdate_082305_SOC_Proposal_2 (1)_2007Test_SoC_0618_2008Test 081203 handler revised proposal by SEAJ 2" xfId="7321" xr:uid="{00000000-0005-0000-0000-000032110000}"/>
    <cellStyle name="___retention_FEPTablesJul19_2005Tables_CrossTWGv1P_for YIELD_AAupdate_082305_SOC_Proposal_2 (1)_2007Test_SoC_0618_2008Test 081203 handler revised proposal by SEAJ_2009 ITRS TestTable(Handler)090505" xfId="1113" xr:uid="{00000000-0005-0000-0000-000033110000}"/>
    <cellStyle name="___retention_FEPTablesJul19_2005Tables_CrossTWGv1P_for YIELD_AAupdate_082305_SOC_Proposal_2 (1)_2007Test_SoC_0618_2008Test 081203 handler revised proposal by SEAJ_2009 ITRS TestTable(Handler)090505 2" xfId="7322" xr:uid="{00000000-0005-0000-0000-000034110000}"/>
    <cellStyle name="___retention_FEPTablesJul19_2005Tables_CrossTWGv1P_for YIELD_AAupdate_082305_SOC_Proposal_2 (1)_2007Test_SoC_0618_2008Test 081203 handler revised proposal by SEAJ_Table Test-T8 RF updated 14 July 2009" xfId="1114" xr:uid="{00000000-0005-0000-0000-000035110000}"/>
    <cellStyle name="___retention_FEPTablesJul19_2005Tables_CrossTWGv1P_for YIELD_AAupdate_082305_SOC_Proposal_2 (1)_2007Test_SoC_0618_2008Test 081203 handler revised proposal by SEAJ_Table Test-T8 RF updated 14 July 2009 2" xfId="7323" xr:uid="{00000000-0005-0000-0000-000036110000}"/>
    <cellStyle name="___retention_FEPTablesJul19_2005Tables_CrossTWGv1P_for YIELD_AAupdate_082305_SOC_Proposal_2 (1)_2007Test_SoC_0618_2008Test 1120 prober " xfId="1115" xr:uid="{00000000-0005-0000-0000-000037110000}"/>
    <cellStyle name="___retention_FEPTablesJul19_2005Tables_CrossTWGv1P_for YIELD_AAupdate_082305_SOC_Proposal_2 (1)_2007Test_SoC_0618_2008Test 1120 prober  2" xfId="7324" xr:uid="{00000000-0005-0000-0000-000038110000}"/>
    <cellStyle name="___retention_FEPTablesJul19_2005Tables_CrossTWGv1P_for YIELD_AAupdate_082305_SOC_Proposal_2 (1)_2007Test_SoC_0618_2008Test 1120 prober _2009 ITRS TestTable(Handler)090505" xfId="1116" xr:uid="{00000000-0005-0000-0000-000039110000}"/>
    <cellStyle name="___retention_FEPTablesJul19_2005Tables_CrossTWGv1P_for YIELD_AAupdate_082305_SOC_Proposal_2 (1)_2007Test_SoC_0618_2008Test 1120 prober _2009 ITRS TestTable(Handler)090505 2" xfId="7325" xr:uid="{00000000-0005-0000-0000-00003A110000}"/>
    <cellStyle name="___retention_FEPTablesJul19_2005Tables_CrossTWGv1P_for YIELD_AAupdate_082305_SOC_Proposal_2 (1)_2007Test_SoC_0618_2008Test 1120 prober _Table Test-T8 RF updated 14 July 2009" xfId="1117" xr:uid="{00000000-0005-0000-0000-00003B110000}"/>
    <cellStyle name="___retention_FEPTablesJul19_2005Tables_CrossTWGv1P_for YIELD_AAupdate_082305_SOC_Proposal_2 (1)_2007Test_SoC_0618_2008Test 1120 prober _Table Test-T8 RF updated 14 July 2009 2" xfId="7326" xr:uid="{00000000-0005-0000-0000-00003C110000}"/>
    <cellStyle name="___retention_FEPTablesJul19_2005Tables_CrossTWGv1P_for YIELD_AAupdate_082305_SOC_Proposal_2 (1)_2007Test_SoC_0618_2008Test0722" xfId="1118" xr:uid="{00000000-0005-0000-0000-00003D110000}"/>
    <cellStyle name="___retention_FEPTablesJul19_2005Tables_CrossTWGv1P_for YIELD_AAupdate_082305_SOC_Proposal_2 (1)_2007Test_SoC_0618_2008Test0722 2" xfId="7327" xr:uid="{00000000-0005-0000-0000-00003E110000}"/>
    <cellStyle name="___retention_FEPTablesJul19_2005Tables_CrossTWGv1P_for YIELD_AAupdate_082305_SOC_Proposal_2 (1)_2007Test_SoC_0618_2008Test0722_2009 ITRS TestTable(Handler)090505" xfId="1119" xr:uid="{00000000-0005-0000-0000-00003F110000}"/>
    <cellStyle name="___retention_FEPTablesJul19_2005Tables_CrossTWGv1P_for YIELD_AAupdate_082305_SOC_Proposal_2 (1)_2007Test_SoC_0618_2008Test0722_2009 ITRS TestTable(Handler)090505 2" xfId="7328" xr:uid="{00000000-0005-0000-0000-000040110000}"/>
    <cellStyle name="___retention_FEPTablesJul19_2005Tables_CrossTWGv1P_for YIELD_AAupdate_082305_SOC_Proposal_2 (1)_2007Test_SoC_0618_2008Test0722_Table Test-T8 RF updated 14 July 2009" xfId="1120" xr:uid="{00000000-0005-0000-0000-000041110000}"/>
    <cellStyle name="___retention_FEPTablesJul19_2005Tables_CrossTWGv1P_for YIELD_AAupdate_082305_SOC_Proposal_2 (1)_2007Test_SoC_0618_2008Test0722_Table Test-T8 RF updated 14 July 2009 2" xfId="7329" xr:uid="{00000000-0005-0000-0000-000042110000}"/>
    <cellStyle name="___retention_FEPTablesJul19_2005Tables_CrossTWGv1P_for YIELD_AAupdate_082305_SOC_Proposal_2 (1)_2007Test_SoC_0618_2008Test1215" xfId="1121" xr:uid="{00000000-0005-0000-0000-000043110000}"/>
    <cellStyle name="___retention_FEPTablesJul19_2005Tables_CrossTWGv1P_for YIELD_AAupdate_082305_SOC_Proposal_2 (1)_2007Test_SoC_0618_2008Test1215 2" xfId="7330" xr:uid="{00000000-0005-0000-0000-000044110000}"/>
    <cellStyle name="___retention_FEPTablesJul19_2005Tables_CrossTWGv1P_for YIELD_AAupdate_082305_SOC_Proposal_2 (1)_2007Test_SoC_0618_2008Test1215_Table Test-T8 RF updated 14 July 2009" xfId="1122" xr:uid="{00000000-0005-0000-0000-000045110000}"/>
    <cellStyle name="___retention_FEPTablesJul19_2005Tables_CrossTWGv1P_for YIELD_AAupdate_082305_SOC_Proposal_2 (1)_2007Test_SoC_0618_2008Test1215_Table Test-T8 RF updated 14 July 2009 2" xfId="7331" xr:uid="{00000000-0005-0000-0000-000046110000}"/>
    <cellStyle name="___retention_FEPTablesJul19_2005Tables_CrossTWGv1P_for YIELD_AAupdate_082305_SOC_Proposal_2 (1)_2007Test_SoC_0618_2008TestProposals_Handler_081208" xfId="1123" xr:uid="{00000000-0005-0000-0000-000047110000}"/>
    <cellStyle name="___retention_FEPTablesJul19_2005Tables_CrossTWGv1P_for YIELD_AAupdate_082305_SOC_Proposal_2 (1)_2007Test_SoC_0618_2008TestProposals_Handler_081208 2" xfId="7332" xr:uid="{00000000-0005-0000-0000-000048110000}"/>
    <cellStyle name="___retention_FEPTablesJul19_2005Tables_CrossTWGv1P_for YIELD_AAupdate_082305_SOC_Proposal_2 (1)_2007Test_SoC_0618_2008TestProposals_Handler_081208_Table Test-T8 RF updated 14 July 2009" xfId="1124" xr:uid="{00000000-0005-0000-0000-000049110000}"/>
    <cellStyle name="___retention_FEPTablesJul19_2005Tables_CrossTWGv1P_for YIELD_AAupdate_082305_SOC_Proposal_2 (1)_2007Test_SoC_0618_2008TestProposals_Handler_081208_Table Test-T8 RF updated 14 July 2009 2" xfId="7333" xr:uid="{00000000-0005-0000-0000-00004A110000}"/>
    <cellStyle name="___retention_FEPTablesJul19_2005Tables_CrossTWGv1P_for YIELD_AAupdate_082305_SOC_Proposal_2 (1)_2007Test_SoC_0618_2009 ITRS TestTable(Handler)090505" xfId="1125" xr:uid="{00000000-0005-0000-0000-00004B110000}"/>
    <cellStyle name="___retention_FEPTablesJul19_2005Tables_CrossTWGv1P_for YIELD_AAupdate_082305_SOC_Proposal_2 (1)_2007Test_SoC_0618_2009 ITRS TestTable(Handler)090505 2" xfId="7334" xr:uid="{00000000-0005-0000-0000-00004C110000}"/>
    <cellStyle name="___retention_FEPTablesJul19_2005Tables_CrossTWGv1P_for YIELD_AAupdate_082305_SOC_Proposal_2 (1)_2007Test_SoC_0618_2009 TR Tables_Factory Integration version 08-LSW" xfId="3960" xr:uid="{00000000-0005-0000-0000-00004D110000}"/>
    <cellStyle name="___retention_FEPTablesJul19_2005Tables_CrossTWGv1P_for YIELD_AAupdate_082305_SOC_Proposal_2 (1)_2007Test_SoC_0618_2009 TR Tables_Factory Integration(20090806)_02A" xfId="3961" xr:uid="{00000000-0005-0000-0000-00004E110000}"/>
    <cellStyle name="___retention_FEPTablesJul19_2005Tables_CrossTWGv1P_for YIELD_AAupdate_082305_SOC_Proposal_2 (1)_2007Test_SoC_0618_2009_INDEX" xfId="7335" xr:uid="{00000000-0005-0000-0000-00004F110000}"/>
    <cellStyle name="___retention_FEPTablesJul19_2005Tables_CrossTWGv1P_for YIELD_AAupdate_082305_SOC_Proposal_2 (1)_2007Test_SoC_0618_2009_InterconnectTables_03032010" xfId="7336" xr:uid="{00000000-0005-0000-0000-000050110000}"/>
    <cellStyle name="___retention_FEPTablesJul19_2005Tables_CrossTWGv1P_for YIELD_AAupdate_082305_SOC_Proposal_2 (1)_2007Test_SoC_0618_2009Tables_FOCUS_B_ITRS" xfId="3962" xr:uid="{00000000-0005-0000-0000-000051110000}"/>
    <cellStyle name="___retention_FEPTablesJul19_2005Tables_CrossTWGv1P_for YIELD_AAupdate_082305_SOC_Proposal_2 (1)_2007Test_SoC_0618_2009Tables_FOCUS_B_itwg(Factory Integration)09" xfId="3963" xr:uid="{00000000-0005-0000-0000-000052110000}"/>
    <cellStyle name="___retention_FEPTablesJul19_2005Tables_CrossTWGv1P_for YIELD_AAupdate_082305_SOC_Proposal_2 (1)_2007Test_SoC_0618_2009Tables_Focus_B-LITH-US-Bussels-V3" xfId="3964" xr:uid="{00000000-0005-0000-0000-000053110000}"/>
    <cellStyle name="___retention_FEPTablesJul19_2005Tables_CrossTWGv1P_for YIELD_AAupdate_082305_SOC_Proposal_2 (1)_2007Test_SoC_0618_2009Tables_Focus_B-LITH-US-V13b" xfId="3965" xr:uid="{00000000-0005-0000-0000-000054110000}"/>
    <cellStyle name="___retention_FEPTablesJul19_2005Tables_CrossTWGv1P_for YIELD_AAupdate_082305_SOC_Proposal_2 (1)_2007Test_SoC_0618_2009Tables_FOCUS_C_ITRS-FEPITWG(LL edits)" xfId="9364" xr:uid="{00000000-0005-0000-0000-000055110000}"/>
    <cellStyle name="___retention_FEPTablesJul19_2005Tables_CrossTWGv1P_for YIELD_AAupdate_082305_SOC_Proposal_2 (1)_2007Test_SoC_0618_2009Tables_FOCUS_C_ITRSV1" xfId="3966" xr:uid="{00000000-0005-0000-0000-000056110000}"/>
    <cellStyle name="___retention_FEPTablesJul19_2005Tables_CrossTWGv1P_for YIELD_AAupdate_082305_SOC_Proposal_2 (1)_2007Test_SoC_0618_2009Tables_FOCUS_C_ITRSV3" xfId="3967" xr:uid="{00000000-0005-0000-0000-000057110000}"/>
    <cellStyle name="___retention_FEPTablesJul19_2005Tables_CrossTWGv1P_for YIELD_AAupdate_082305_SOC_Proposal_2 (1)_2007Test_SoC_0618_2009Tables_FOCUS_D_ITRS-ITWG Copy 2010 V1" xfId="3968" xr:uid="{00000000-0005-0000-0000-000058110000}"/>
    <cellStyle name="___retention_FEPTablesJul19_2005Tables_CrossTWGv1P_for YIELD_AAupdate_082305_SOC_Proposal_2 (1)_2007Test_SoC_0618_2009Tables_FOCUS_E_ITRS-AP and Interconnectv1" xfId="7337" xr:uid="{00000000-0005-0000-0000-000059110000}"/>
    <cellStyle name="___retention_FEPTablesJul19_2005Tables_CrossTWGv1P_for YIELD_AAupdate_082305_SOC_Proposal_2 (1)_2007Test_SoC_0618_2009Tables_ORTC_V5" xfId="3969" xr:uid="{00000000-0005-0000-0000-00005A110000}"/>
    <cellStyle name="___retention_FEPTablesJul19_2005Tables_CrossTWGv1P_for YIELD_AAupdate_082305_SOC_Proposal_2 (1)_2007Test_SoC_0618_2010-Update-PIDS-4B-lsw" xfId="9947" xr:uid="{00000000-0005-0000-0000-00005B110000}"/>
    <cellStyle name="___retention_FEPTablesJul19_2005Tables_CrossTWGv1P_for YIELD_AAupdate_082305_SOC_Proposal_2 (1)_2007Test_SoC_0618_2011_ORTC-2A" xfId="5729" xr:uid="{00000000-0005-0000-0000-00005C110000}"/>
    <cellStyle name="___retention_FEPTablesJul19_2005Tables_CrossTWGv1P_for YIELD_AAupdate_082305_SOC_Proposal_2 (1)_2007Test_SoC_0618_4FINAL2009Tables_ERD_Oct30_lsw" xfId="3970" xr:uid="{00000000-0005-0000-0000-00005D110000}"/>
    <cellStyle name="___retention_FEPTablesJul19_2005Tables_CrossTWGv1P_for YIELD_AAupdate_082305_SOC_Proposal_2 (1)_2007Test_SoC_0618_4FINAL2009Tables_ERD_Oct30_lsw2" xfId="3971" xr:uid="{00000000-0005-0000-0000-00005E110000}"/>
    <cellStyle name="___retention_FEPTablesJul19_2005Tables_CrossTWGv1P_for YIELD_AAupdate_082305_SOC_Proposal_2 (1)_2007Test_SoC_0618_ITRS 2010 NAND Flash table revision--LSW  (Revised 09-15-2010)" xfId="9831" xr:uid="{00000000-0005-0000-0000-00005F110000}"/>
    <cellStyle name="___retention_FEPTablesJul19_2005Tables_CrossTWGv1P_for YIELD_AAupdate_082305_SOC_Proposal_2 (1)_2007Test_SoC_0618_ITRS B)_Table_ver6_INTC1~6_021710_After_Telecon_Rev_Alexis-lswEDITORS-NOTES" xfId="7338" xr:uid="{00000000-0005-0000-0000-000060110000}"/>
    <cellStyle name="___retention_FEPTablesJul19_2005Tables_CrossTWGv1P_for YIELD_AAupdate_082305_SOC_Proposal_2 (1)_2007Test_SoC_0618_ITRS EUV Mask WG Meeting with Proposals-2009" xfId="3972" xr:uid="{00000000-0005-0000-0000-000061110000}"/>
    <cellStyle name="___retention_FEPTablesJul19_2005Tables_CrossTWGv1P_for YIELD_AAupdate_082305_SOC_Proposal_2 (1)_2007Test_SoC_0618_ITRS Optica Mask Table change note 200907011" xfId="3973" xr:uid="{00000000-0005-0000-0000-000062110000}"/>
    <cellStyle name="___retention_FEPTablesJul19_2005Tables_CrossTWGv1P_for YIELD_AAupdate_082305_SOC_Proposal_2 (1)_2007Test_SoC_0618_Litho_Challenges_2009_ITRS_Lith_Table_Summary-V5" xfId="3974" xr:uid="{00000000-0005-0000-0000-000063110000}"/>
    <cellStyle name="___retention_FEPTablesJul19_2005Tables_CrossTWGv1P_for YIELD_AAupdate_082305_SOC_Proposal_2 (1)_2007Test_SoC_0618_Table INTC6-Final from Italy" xfId="7339" xr:uid="{00000000-0005-0000-0000-000064110000}"/>
    <cellStyle name="___retention_FEPTablesJul19_2005Tables_CrossTWGv1P_for YIELD_AAupdate_082305_SOC_Proposal_2 (1)_2007Test_SoC_0618_Table Test-T11 Prober updated 08Jul09" xfId="1126" xr:uid="{00000000-0005-0000-0000-000065110000}"/>
    <cellStyle name="___retention_FEPTablesJul19_2005Tables_CrossTWGv1P_for YIELD_AAupdate_082305_SOC_Proposal_2 (1)_2007Test_SoC_0618_Table Test-T11 Prober updated 08Jul09 2" xfId="7340" xr:uid="{00000000-0005-0000-0000-000066110000}"/>
    <cellStyle name="___retention_FEPTablesJul19_2005Tables_CrossTWGv1P_for YIELD_AAupdate_082305_SOC_Proposal_2 (1)_2007Test_SoC_0618_Table Test-T8 RF updated 14 July 2009" xfId="1127" xr:uid="{00000000-0005-0000-0000-000067110000}"/>
    <cellStyle name="___retention_FEPTablesJul19_2005Tables_CrossTWGv1P_for YIELD_AAupdate_082305_SOC_Proposal_2 (1)_2007Test_SoC_0618_Table Test-T8 RF updated 14 July 2009 2" xfId="7341" xr:uid="{00000000-0005-0000-0000-000068110000}"/>
    <cellStyle name="___retention_FEPTablesJul19_2005Tables_CrossTWGv1P_for YIELD_AAupdate_082305_SOC_Proposal_2 (1)_2007Test_SoC_0618_Table-PIDS4-LSW" xfId="9365" xr:uid="{00000000-0005-0000-0000-000069110000}"/>
    <cellStyle name="___retention_FEPTablesJul19_2005Tables_CrossTWGv1P_for YIELD_AAupdate_082305_SOC_Proposal_2 (1)_2007Test_SoC_0618_Test_Tables_20081208" xfId="1128" xr:uid="{00000000-0005-0000-0000-00006A110000}"/>
    <cellStyle name="___retention_FEPTablesJul19_2005Tables_CrossTWGv1P_for YIELD_AAupdate_082305_SOC_Proposal_2 (1)_2007Test_SoC_0618_Test_Tables_20081208 2" xfId="7342" xr:uid="{00000000-0005-0000-0000-00006B110000}"/>
    <cellStyle name="___retention_FEPTablesJul19_2005Tables_CrossTWGv1P_for YIELD_AAupdate_082305_SOC_Proposal_2 (1)_2007Test_SoC_0618_Test_Tables_20081208 Korea feedback_08081225 " xfId="1129" xr:uid="{00000000-0005-0000-0000-00006C110000}"/>
    <cellStyle name="___retention_FEPTablesJul19_2005Tables_CrossTWGv1P_for YIELD_AAupdate_082305_SOC_Proposal_2 (1)_2007Test_SoC_0618_Test_Tables_20081208 Korea feedback_08081225  2" xfId="7343" xr:uid="{00000000-0005-0000-0000-00006D110000}"/>
    <cellStyle name="___retention_FEPTablesJul19_2005Tables_CrossTWGv1P_for YIELD_AAupdate_082305_SOC_Proposal_2 (1)_2007Test_SoC_0618_Test_Tables_20081208 Korea feedback_08081225 _Table Test-T8 RF updated 14 July 2009" xfId="1130" xr:uid="{00000000-0005-0000-0000-00006E110000}"/>
    <cellStyle name="___retention_FEPTablesJul19_2005Tables_CrossTWGv1P_for YIELD_AAupdate_082305_SOC_Proposal_2 (1)_2007Test_SoC_0618_Test_Tables_20081208 Korea feedback_08081225 _Table Test-T8 RF updated 14 July 2009 2" xfId="7344" xr:uid="{00000000-0005-0000-0000-00006F110000}"/>
    <cellStyle name="___retention_FEPTablesJul19_2005Tables_CrossTWGv1P_for YIELD_AAupdate_082305_SOC_Proposal_2 (1)_2007Test_SoC_0618_Test_Tables_20081208_Table Test-T8 RF updated 14 July 2009" xfId="1131" xr:uid="{00000000-0005-0000-0000-000070110000}"/>
    <cellStyle name="___retention_FEPTablesJul19_2005Tables_CrossTWGv1P_for YIELD_AAupdate_082305_SOC_Proposal_2 (1)_2007Test_SoC_0618_Test_Tables_20081208_Table Test-T8 RF updated 14 July 2009 2" xfId="7345" xr:uid="{00000000-0005-0000-0000-000071110000}"/>
    <cellStyle name="___retention_FEPTablesJul19_2005Tables_CrossTWGv1P_for YIELD_AAupdate_082305_SOC_Proposal_2 (1)_2007Test_SoC_0618_Test_Tables_20081231プローブカード案" xfId="1132" xr:uid="{00000000-0005-0000-0000-000072110000}"/>
    <cellStyle name="___retention_FEPTablesJul19_2005Tables_CrossTWGv1P_for YIELD_AAupdate_082305_SOC_Proposal_2 (1)_2007Test_SoC_0618_Test_Tables_20081231プローブカード案 2" xfId="7346" xr:uid="{00000000-0005-0000-0000-000073110000}"/>
    <cellStyle name="___retention_FEPTablesJul19_2005Tables_CrossTWGv1P_for YIELD_AAupdate_082305_SOC_Proposal_2 (1)_2007Test_SoC_0618_Test_Tables_20081231プローブカード案_Table Test-T8 RF updated 14 July 2009" xfId="1133" xr:uid="{00000000-0005-0000-0000-000074110000}"/>
    <cellStyle name="___retention_FEPTablesJul19_2005Tables_CrossTWGv1P_for YIELD_AAupdate_082305_SOC_Proposal_2 (1)_2007Test_SoC_0618_Test_Tables_20081231プローブカード案_Table Test-T8 RF updated 14 July 2009 2" xfId="7347" xr:uid="{00000000-0005-0000-0000-000075110000}"/>
    <cellStyle name="___retention_FEPTablesJul19_2005Tables_CrossTWGv1P_for YIELD_AAupdate_082305_SOC_Proposal_2 (1)_2007Test_SoC_0618_Test_Tables_20090113プローブカード案2" xfId="1134" xr:uid="{00000000-0005-0000-0000-000076110000}"/>
    <cellStyle name="___retention_FEPTablesJul19_2005Tables_CrossTWGv1P_for YIELD_AAupdate_082305_SOC_Proposal_2 (1)_2007Test_SoC_0618_Test_Tables_20090113プローブカード案2 2" xfId="7348" xr:uid="{00000000-0005-0000-0000-000077110000}"/>
    <cellStyle name="___retention_FEPTablesJul19_2005Tables_CrossTWGv1P_for YIELD_AAupdate_082305_SOC_Proposal_2 (1)_2007Test_SoC_0618_Test_Tables_20090113プローブカード案2_Table Test-T8 RF updated 14 July 2009" xfId="1135" xr:uid="{00000000-0005-0000-0000-000078110000}"/>
    <cellStyle name="___retention_FEPTablesJul19_2005Tables_CrossTWGv1P_for YIELD_AAupdate_082305_SOC_Proposal_2 (1)_2007Test_SoC_0618_Test_Tables_20090113プローブカード案2_Table Test-T8 RF updated 14 July 2009 2" xfId="7349" xr:uid="{00000000-0005-0000-0000-000079110000}"/>
    <cellStyle name="___retention_FEPTablesJul19_2005Tables_CrossTWGv1P_for YIELD_AAupdate_082305_SOC_Proposal_2 (1)_2007Test_SoC_0618_Test_Tables_20090113プローブカード案3" xfId="1136" xr:uid="{00000000-0005-0000-0000-00007A110000}"/>
    <cellStyle name="___retention_FEPTablesJul19_2005Tables_CrossTWGv1P_for YIELD_AAupdate_082305_SOC_Proposal_2 (1)_2007Test_SoC_0618_Test_Tables_20090113プローブカード案3 2" xfId="7350" xr:uid="{00000000-0005-0000-0000-00007B110000}"/>
    <cellStyle name="___retention_FEPTablesJul19_2005Tables_CrossTWGv1P_for YIELD_AAupdate_082305_SOC_Proposal_2 (1)_2007Test_SoC_0618_Test_Tables_20090113プローブカード案3_Table Test-T8 RF updated 14 July 2009" xfId="1137" xr:uid="{00000000-0005-0000-0000-00007C110000}"/>
    <cellStyle name="___retention_FEPTablesJul19_2005Tables_CrossTWGv1P_for YIELD_AAupdate_082305_SOC_Proposal_2 (1)_2007Test_SoC_0618_Test_Tables_20090113プローブカード案3_Table Test-T8 RF updated 14 July 2009 2" xfId="7351" xr:uid="{00000000-0005-0000-0000-00007D110000}"/>
    <cellStyle name="___retention_FEPTablesJul19_2005Tables_CrossTWGv1P_for YIELD_AAupdate_082305_SOC_Proposal_2 (1)_2007Test_SoC_0618_To Linda ITRS_NILb (2)" xfId="3975" xr:uid="{00000000-0005-0000-0000-00007E110000}"/>
    <cellStyle name="___retention_FEPTablesJul19_2005Tables_CrossTWGv1P_for YIELD_AAupdate_082305_SOC_Proposal_2 (1)_2007Test_SoC_0618_見直しfor2009：2007Test0829_SoC&amp;Logic" xfId="1138" xr:uid="{00000000-0005-0000-0000-00007F110000}"/>
    <cellStyle name="___retention_FEPTablesJul19_2005Tables_CrossTWGv1P_for YIELD_AAupdate_082305_SOC_Proposal_2 (1)_2007Test_SoC_0618_見直しfor2009：2007Test0829_SoC&amp;Logic 2" xfId="7352" xr:uid="{00000000-0005-0000-0000-000080110000}"/>
    <cellStyle name="___retention_FEPTablesJul19_2005Tables_CrossTWGv1P_for YIELD_AAupdate_082305_SOC_Proposal_2 (1)_2007Test_SoC_0618_見直しfor2009：2007Test0829_SoC&amp;Logic(0707会議後)" xfId="1139" xr:uid="{00000000-0005-0000-0000-000081110000}"/>
    <cellStyle name="___retention_FEPTablesJul19_2005Tables_CrossTWGv1P_for YIELD_AAupdate_082305_SOC_Proposal_2 (1)_2007Test_SoC_0618_見直しfor2009：2007Test0829_SoC&amp;Logic(0707会議後) 2" xfId="7353" xr:uid="{00000000-0005-0000-0000-000082110000}"/>
    <cellStyle name="___retention_FEPTablesJul19_2005Tables_CrossTWGv1P_for YIELD_AAupdate_082305_SOC_Proposal_2 (1)_2008Tables_FOCUS_ERM-ERD-FEP-LITH-INTC-FAC-AP_DRAFTv7" xfId="1140" xr:uid="{00000000-0005-0000-0000-000083110000}"/>
    <cellStyle name="___retention_FEPTablesJul19_2005Tables_CrossTWGv1P_for YIELD_AAupdate_082305_SOC_Proposal_2 (1)_2008Tables_FOCUS_ERM-ERD-FEP-LITH-INTC-FAC-AP_DRAFTv7 2" xfId="10378" xr:uid="{00000000-0005-0000-0000-000084110000}"/>
    <cellStyle name="___retention_FEPTablesJul19_2005Tables_CrossTWGv1P_for YIELD_AAupdate_082305_SOC_Proposal_2 (1)_2008Tables_FOCUS_ERM-ERD-FEP-LITH-INTC-FAC-AP_DRAFTv7 3" xfId="3976" xr:uid="{00000000-0005-0000-0000-000085110000}"/>
    <cellStyle name="___retention_FEPTablesJul19_2005Tables_CrossTWGv1P_for YIELD_AAupdate_082305_SOC_Proposal_2 (1)_2008Tables_FOCUS_ERM-ERD-FEP-LITH-INTC-FAC-AP_DRAFTv7_2009 TR Tables_Factory Integration version 08-LSW" xfId="3977" xr:uid="{00000000-0005-0000-0000-000086110000}"/>
    <cellStyle name="___retention_FEPTablesJul19_2005Tables_CrossTWGv1P_for YIELD_AAupdate_082305_SOC_Proposal_2 (1)_2008Tables_FOCUS_ERM-ERD-FEP-LITH-INTC-FAC-AP_DRAFTv7_2009 TR Tables_Factory Integration(20090806)_02A" xfId="3978" xr:uid="{00000000-0005-0000-0000-000087110000}"/>
    <cellStyle name="___retention_FEPTablesJul19_2005Tables_CrossTWGv1P_for YIELD_AAupdate_082305_SOC_Proposal_2 (1)_2008Tables_FOCUS_ERM-ERD-FEP-LITH-INTC-FAC-AP_DRAFTv7_2009_INDEX" xfId="7354" xr:uid="{00000000-0005-0000-0000-000088110000}"/>
    <cellStyle name="___retention_FEPTablesJul19_2005Tables_CrossTWGv1P_for YIELD_AAupdate_082305_SOC_Proposal_2 (1)_2008Tables_FOCUS_ERM-ERD-FEP-LITH-INTC-FAC-AP_DRAFTv7_2009_InterconnectTables_03032010" xfId="7355" xr:uid="{00000000-0005-0000-0000-000089110000}"/>
    <cellStyle name="___retention_FEPTablesJul19_2005Tables_CrossTWGv1P_for YIELD_AAupdate_082305_SOC_Proposal_2 (1)_2008Tables_FOCUS_ERM-ERD-FEP-LITH-INTC-FAC-AP_DRAFTv7_2009Tables_FOCUS_B_ITRS" xfId="3979" xr:uid="{00000000-0005-0000-0000-00008A110000}"/>
    <cellStyle name="___retention_FEPTablesJul19_2005Tables_CrossTWGv1P_for YIELD_AAupdate_082305_SOC_Proposal_2 (1)_2008Tables_FOCUS_ERM-ERD-FEP-LITH-INTC-FAC-AP_DRAFTv7_2009Tables_FOCUS_B_itwg(Factory Integration)09" xfId="3980" xr:uid="{00000000-0005-0000-0000-00008B110000}"/>
    <cellStyle name="___retention_FEPTablesJul19_2005Tables_CrossTWGv1P_for YIELD_AAupdate_082305_SOC_Proposal_2 (1)_2008Tables_FOCUS_ERM-ERD-FEP-LITH-INTC-FAC-AP_DRAFTv7_2009Tables_Focus_B-LITH-US-Bussels-V3" xfId="3981" xr:uid="{00000000-0005-0000-0000-00008C110000}"/>
    <cellStyle name="___retention_FEPTablesJul19_2005Tables_CrossTWGv1P_for YIELD_AAupdate_082305_SOC_Proposal_2 (1)_2008Tables_FOCUS_ERM-ERD-FEP-LITH-INTC-FAC-AP_DRAFTv7_2009Tables_Focus_B-LITH-US-V13b" xfId="3982" xr:uid="{00000000-0005-0000-0000-00008D110000}"/>
    <cellStyle name="___retention_FEPTablesJul19_2005Tables_CrossTWGv1P_for YIELD_AAupdate_082305_SOC_Proposal_2 (1)_2008Tables_FOCUS_ERM-ERD-FEP-LITH-INTC-FAC-AP_DRAFTv7_2009Tables_FOCUS_C_ITRS-FEPITWG(LL edits)" xfId="9646" xr:uid="{00000000-0005-0000-0000-00008E110000}"/>
    <cellStyle name="___retention_FEPTablesJul19_2005Tables_CrossTWGv1P_for YIELD_AAupdate_082305_SOC_Proposal_2 (1)_2008Tables_FOCUS_ERM-ERD-FEP-LITH-INTC-FAC-AP_DRAFTv7_2009Tables_FOCUS_C_ITRSV1" xfId="3983" xr:uid="{00000000-0005-0000-0000-00008F110000}"/>
    <cellStyle name="___retention_FEPTablesJul19_2005Tables_CrossTWGv1P_for YIELD_AAupdate_082305_SOC_Proposal_2 (1)_2008Tables_FOCUS_ERM-ERD-FEP-LITH-INTC-FAC-AP_DRAFTv7_2009Tables_FOCUS_C_ITRSV3" xfId="3984" xr:uid="{00000000-0005-0000-0000-000090110000}"/>
    <cellStyle name="___retention_FEPTablesJul19_2005Tables_CrossTWGv1P_for YIELD_AAupdate_082305_SOC_Proposal_2 (1)_2008Tables_FOCUS_ERM-ERD-FEP-LITH-INTC-FAC-AP_DRAFTv7_2009Tables_FOCUS_D_ITRS-ITWG Copy 2010 V1" xfId="3985" xr:uid="{00000000-0005-0000-0000-000091110000}"/>
    <cellStyle name="___retention_FEPTablesJul19_2005Tables_CrossTWGv1P_for YIELD_AAupdate_082305_SOC_Proposal_2 (1)_2008Tables_FOCUS_ERM-ERD-FEP-LITH-INTC-FAC-AP_DRAFTv7_2009Tables_FOCUS_E_ITRS-AP and Interconnectv1" xfId="7356" xr:uid="{00000000-0005-0000-0000-000092110000}"/>
    <cellStyle name="___retention_FEPTablesJul19_2005Tables_CrossTWGv1P_for YIELD_AAupdate_082305_SOC_Proposal_2 (1)_2008Tables_FOCUS_ERM-ERD-FEP-LITH-INTC-FAC-AP_DRAFTv7_2009Tables_ORTC_V5" xfId="3986" xr:uid="{00000000-0005-0000-0000-000093110000}"/>
    <cellStyle name="___retention_FEPTablesJul19_2005Tables_CrossTWGv1P_for YIELD_AAupdate_082305_SOC_Proposal_2 (1)_2008Tables_FOCUS_ERM-ERD-FEP-LITH-INTC-FAC-AP_DRAFTv7_2010-Update-PIDS-4B-lsw" xfId="10266" xr:uid="{00000000-0005-0000-0000-000094110000}"/>
    <cellStyle name="___retention_FEPTablesJul19_2005Tables_CrossTWGv1P_for YIELD_AAupdate_082305_SOC_Proposal_2 (1)_2008Tables_FOCUS_ERM-ERD-FEP-LITH-INTC-FAC-AP_DRAFTv7_2011_ORTC-2A" xfId="5730" xr:uid="{00000000-0005-0000-0000-000095110000}"/>
    <cellStyle name="___retention_FEPTablesJul19_2005Tables_CrossTWGv1P_for YIELD_AAupdate_082305_SOC_Proposal_2 (1)_2008Tables_FOCUS_ERM-ERD-FEP-LITH-INTC-FAC-AP_DRAFTv7_4FINAL2009Tables_ERD_Oct30_lsw" xfId="3987" xr:uid="{00000000-0005-0000-0000-000096110000}"/>
    <cellStyle name="___retention_FEPTablesJul19_2005Tables_CrossTWGv1P_for YIELD_AAupdate_082305_SOC_Proposal_2 (1)_2008Tables_FOCUS_ERM-ERD-FEP-LITH-INTC-FAC-AP_DRAFTv7_4FINAL2009Tables_ERD_Oct30_lsw2" xfId="3988" xr:uid="{00000000-0005-0000-0000-000097110000}"/>
    <cellStyle name="___retention_FEPTablesJul19_2005Tables_CrossTWGv1P_for YIELD_AAupdate_082305_SOC_Proposal_2 (1)_2008Tables_FOCUS_ERM-ERD-FEP-LITH-INTC-FAC-AP_DRAFTv7_ITRS 2010 NAND Flash table revision--LSW  (Revised 09-15-2010)" xfId="9647" xr:uid="{00000000-0005-0000-0000-000098110000}"/>
    <cellStyle name="___retention_FEPTablesJul19_2005Tables_CrossTWGv1P_for YIELD_AAupdate_082305_SOC_Proposal_2 (1)_2008Tables_FOCUS_ERM-ERD-FEP-LITH-INTC-FAC-AP_DRAFTv7_ITRS B)_Table_ver6_INTC1~6_021710_After_Telecon_Rev_Alexis-lswEDITORS-NOTES" xfId="7357" xr:uid="{00000000-0005-0000-0000-000099110000}"/>
    <cellStyle name="___retention_FEPTablesJul19_2005Tables_CrossTWGv1P_for YIELD_AAupdate_082305_SOC_Proposal_2 (1)_2008Tables_FOCUS_ERM-ERD-FEP-LITH-INTC-FAC-AP_DRAFTv7_ITRS EUV Mask WG Meeting with Proposals-2009" xfId="3989" xr:uid="{00000000-0005-0000-0000-00009A110000}"/>
    <cellStyle name="___retention_FEPTablesJul19_2005Tables_CrossTWGv1P_for YIELD_AAupdate_082305_SOC_Proposal_2 (1)_2008Tables_FOCUS_ERM-ERD-FEP-LITH-INTC-FAC-AP_DRAFTv7_ITRS Optica Mask Table change note 200907011" xfId="3990" xr:uid="{00000000-0005-0000-0000-00009B110000}"/>
    <cellStyle name="___retention_FEPTablesJul19_2005Tables_CrossTWGv1P_for YIELD_AAupdate_082305_SOC_Proposal_2 (1)_2008Tables_FOCUS_ERM-ERD-FEP-LITH-INTC-FAC-AP_DRAFTv7_Litho_Challenges_2009_ITRS_Lith_Table_Summary-V5" xfId="3991" xr:uid="{00000000-0005-0000-0000-00009C110000}"/>
    <cellStyle name="___retention_FEPTablesJul19_2005Tables_CrossTWGv1P_for YIELD_AAupdate_082305_SOC_Proposal_2 (1)_2008Tables_FOCUS_ERM-ERD-FEP-LITH-INTC-FAC-AP_DRAFTv7_Table INTC6-Final from Italy" xfId="7358" xr:uid="{00000000-0005-0000-0000-00009D110000}"/>
    <cellStyle name="___retention_FEPTablesJul19_2005Tables_CrossTWGv1P_for YIELD_AAupdate_082305_SOC_Proposal_2 (1)_2008Tables_FOCUS_ERM-ERD-FEP-LITH-INTC-FAC-AP_DRAFTv7_Table-PIDS4-LSW" xfId="9648" xr:uid="{00000000-0005-0000-0000-00009E110000}"/>
    <cellStyle name="___retention_FEPTablesJul19_2005Tables_CrossTWGv1P_for YIELD_AAupdate_082305_SOC_Proposal_2 (1)_2008Tables_FOCUS_ERM-ERD-FEP-LITH-INTC-FAC-AP_DRAFTv7_To Linda ITRS_NILb (2)" xfId="3992" xr:uid="{00000000-0005-0000-0000-00009F110000}"/>
    <cellStyle name="___retention_FEPTablesJul19_2005Tables_CrossTWGv1P_for YIELD_AAupdate_082305_SOC_Proposal_2 (1)_2008Test 081203 handler revised proposal by SEAJ" xfId="1141" xr:uid="{00000000-0005-0000-0000-0000A0110000}"/>
    <cellStyle name="___retention_FEPTablesJul19_2005Tables_CrossTWGv1P_for YIELD_AAupdate_082305_SOC_Proposal_2 (1)_2008Test 081203 handler revised proposal by SEAJ 2" xfId="7359" xr:uid="{00000000-0005-0000-0000-0000A1110000}"/>
    <cellStyle name="___retention_FEPTablesJul19_2005Tables_CrossTWGv1P_for YIELD_AAupdate_082305_SOC_Proposal_2 (1)_2008Test 081203 handler revised proposal by SEAJ_2009 ITRS TestTable(Handler)090505" xfId="1142" xr:uid="{00000000-0005-0000-0000-0000A2110000}"/>
    <cellStyle name="___retention_FEPTablesJul19_2005Tables_CrossTWGv1P_for YIELD_AAupdate_082305_SOC_Proposal_2 (1)_2008Test 081203 handler revised proposal by SEAJ_2009 ITRS TestTable(Handler)090505 2" xfId="7360" xr:uid="{00000000-0005-0000-0000-0000A3110000}"/>
    <cellStyle name="___retention_FEPTablesJul19_2005Tables_CrossTWGv1P_for YIELD_AAupdate_082305_SOC_Proposal_2 (1)_2008Test 081203 handler revised proposal by SEAJ_Table Test-T8 RF updated 14 July 2009" xfId="1143" xr:uid="{00000000-0005-0000-0000-0000A4110000}"/>
    <cellStyle name="___retention_FEPTablesJul19_2005Tables_CrossTWGv1P_for YIELD_AAupdate_082305_SOC_Proposal_2 (1)_2008Test 081203 handler revised proposal by SEAJ_Table Test-T8 RF updated 14 July 2009 2" xfId="7361" xr:uid="{00000000-0005-0000-0000-0000A5110000}"/>
    <cellStyle name="___retention_FEPTablesJul19_2005Tables_CrossTWGv1P_for YIELD_AAupdate_082305_SOC_Proposal_2 (1)_2008Test 1120 prober " xfId="1144" xr:uid="{00000000-0005-0000-0000-0000A6110000}"/>
    <cellStyle name="___retention_FEPTablesJul19_2005Tables_CrossTWGv1P_for YIELD_AAupdate_082305_SOC_Proposal_2 (1)_2008Test 1120 prober  2" xfId="7362" xr:uid="{00000000-0005-0000-0000-0000A7110000}"/>
    <cellStyle name="___retention_FEPTablesJul19_2005Tables_CrossTWGv1P_for YIELD_AAupdate_082305_SOC_Proposal_2 (1)_2008Test 1120 prober _2009 ITRS TestTable(Handler)090505" xfId="1145" xr:uid="{00000000-0005-0000-0000-0000A8110000}"/>
    <cellStyle name="___retention_FEPTablesJul19_2005Tables_CrossTWGv1P_for YIELD_AAupdate_082305_SOC_Proposal_2 (1)_2008Test 1120 prober _2009 ITRS TestTable(Handler)090505 2" xfId="7363" xr:uid="{00000000-0005-0000-0000-0000A9110000}"/>
    <cellStyle name="___retention_FEPTablesJul19_2005Tables_CrossTWGv1P_for YIELD_AAupdate_082305_SOC_Proposal_2 (1)_2008Test 1120 prober _Table Test-T8 RF updated 14 July 2009" xfId="1146" xr:uid="{00000000-0005-0000-0000-0000AA110000}"/>
    <cellStyle name="___retention_FEPTablesJul19_2005Tables_CrossTWGv1P_for YIELD_AAupdate_082305_SOC_Proposal_2 (1)_2008Test 1120 prober _Table Test-T8 RF updated 14 July 2009 2" xfId="7364" xr:uid="{00000000-0005-0000-0000-0000AB110000}"/>
    <cellStyle name="___retention_FEPTablesJul19_2005Tables_CrossTWGv1P_for YIELD_AAupdate_082305_SOC_Proposal_2 (1)_2008Test0722" xfId="1147" xr:uid="{00000000-0005-0000-0000-0000AC110000}"/>
    <cellStyle name="___retention_FEPTablesJul19_2005Tables_CrossTWGv1P_for YIELD_AAupdate_082305_SOC_Proposal_2 (1)_2008Test0722 2" xfId="7365" xr:uid="{00000000-0005-0000-0000-0000AD110000}"/>
    <cellStyle name="___retention_FEPTablesJul19_2005Tables_CrossTWGv1P_for YIELD_AAupdate_082305_SOC_Proposal_2 (1)_2008Test0722_2009 ITRS TestTable(Handler)090505" xfId="1148" xr:uid="{00000000-0005-0000-0000-0000AE110000}"/>
    <cellStyle name="___retention_FEPTablesJul19_2005Tables_CrossTWGv1P_for YIELD_AAupdate_082305_SOC_Proposal_2 (1)_2008Test0722_2009 ITRS TestTable(Handler)090505 2" xfId="7366" xr:uid="{00000000-0005-0000-0000-0000AF110000}"/>
    <cellStyle name="___retention_FEPTablesJul19_2005Tables_CrossTWGv1P_for YIELD_AAupdate_082305_SOC_Proposal_2 (1)_2008Test0722_Table Test-T8 RF updated 14 July 2009" xfId="1149" xr:uid="{00000000-0005-0000-0000-0000B0110000}"/>
    <cellStyle name="___retention_FEPTablesJul19_2005Tables_CrossTWGv1P_for YIELD_AAupdate_082305_SOC_Proposal_2 (1)_2008Test0722_Table Test-T8 RF updated 14 July 2009 2" xfId="7367" xr:uid="{00000000-0005-0000-0000-0000B1110000}"/>
    <cellStyle name="___retention_FEPTablesJul19_2005Tables_CrossTWGv1P_for YIELD_AAupdate_082305_SOC_Proposal_2 (1)_2008Test1215" xfId="1150" xr:uid="{00000000-0005-0000-0000-0000B2110000}"/>
    <cellStyle name="___retention_FEPTablesJul19_2005Tables_CrossTWGv1P_for YIELD_AAupdate_082305_SOC_Proposal_2 (1)_2008Test1215 2" xfId="7368" xr:uid="{00000000-0005-0000-0000-0000B3110000}"/>
    <cellStyle name="___retention_FEPTablesJul19_2005Tables_CrossTWGv1P_for YIELD_AAupdate_082305_SOC_Proposal_2 (1)_2008Test1215_Table Test-T8 RF updated 14 July 2009" xfId="1151" xr:uid="{00000000-0005-0000-0000-0000B4110000}"/>
    <cellStyle name="___retention_FEPTablesJul19_2005Tables_CrossTWGv1P_for YIELD_AAupdate_082305_SOC_Proposal_2 (1)_2008Test1215_Table Test-T8 RF updated 14 July 2009 2" xfId="7369" xr:uid="{00000000-0005-0000-0000-0000B5110000}"/>
    <cellStyle name="___retention_FEPTablesJul19_2005Tables_CrossTWGv1P_for YIELD_AAupdate_082305_SOC_Proposal_2 (1)_2008TestProposals_Handler_081208" xfId="1152" xr:uid="{00000000-0005-0000-0000-0000B6110000}"/>
    <cellStyle name="___retention_FEPTablesJul19_2005Tables_CrossTWGv1P_for YIELD_AAupdate_082305_SOC_Proposal_2 (1)_2008TestProposals_Handler_081208 2" xfId="7370" xr:uid="{00000000-0005-0000-0000-0000B7110000}"/>
    <cellStyle name="___retention_FEPTablesJul19_2005Tables_CrossTWGv1P_for YIELD_AAupdate_082305_SOC_Proposal_2 (1)_2008TestProposals_Handler_081208_Table Test-T8 RF updated 14 July 2009" xfId="1153" xr:uid="{00000000-0005-0000-0000-0000B8110000}"/>
    <cellStyle name="___retention_FEPTablesJul19_2005Tables_CrossTWGv1P_for YIELD_AAupdate_082305_SOC_Proposal_2 (1)_2008TestProposals_Handler_081208_Table Test-T8 RF updated 14 July 2009 2" xfId="7371" xr:uid="{00000000-0005-0000-0000-0000B9110000}"/>
    <cellStyle name="___retention_FEPTablesJul19_2005Tables_CrossTWGv1P_for YIELD_AAupdate_082305_SOC_Proposal_2 (1)_2009 ITRS TestTable(Handler)090505" xfId="1154" xr:uid="{00000000-0005-0000-0000-0000BA110000}"/>
    <cellStyle name="___retention_FEPTablesJul19_2005Tables_CrossTWGv1P_for YIELD_AAupdate_082305_SOC_Proposal_2 (1)_2009 ITRS TestTable(Handler)090505 2" xfId="7372" xr:uid="{00000000-0005-0000-0000-0000BB110000}"/>
    <cellStyle name="___retention_FEPTablesJul19_2005Tables_CrossTWGv1P_for YIELD_AAupdate_082305_SOC_Proposal_2 (1)_2009 TR Tables_Factory Integration version 08-LSW" xfId="3993" xr:uid="{00000000-0005-0000-0000-0000BC110000}"/>
    <cellStyle name="___retention_FEPTablesJul19_2005Tables_CrossTWGv1P_for YIELD_AAupdate_082305_SOC_Proposal_2 (1)_2009 TR Tables_Factory Integration(20090806)_02A" xfId="3994" xr:uid="{00000000-0005-0000-0000-0000BD110000}"/>
    <cellStyle name="___retention_FEPTablesJul19_2005Tables_CrossTWGv1P_for YIELD_AAupdate_082305_SOC_Proposal_2 (1)_2009_INDEX" xfId="7373" xr:uid="{00000000-0005-0000-0000-0000BE110000}"/>
    <cellStyle name="___retention_FEPTablesJul19_2005Tables_CrossTWGv1P_for YIELD_AAupdate_082305_SOC_Proposal_2 (1)_2009_InterconnectTables_03032010" xfId="7374" xr:uid="{00000000-0005-0000-0000-0000BF110000}"/>
    <cellStyle name="___retention_FEPTablesJul19_2005Tables_CrossTWGv1P_for YIELD_AAupdate_082305_SOC_Proposal_2 (1)_2009Tables_FOCUS_B_ITRS" xfId="3995" xr:uid="{00000000-0005-0000-0000-0000C0110000}"/>
    <cellStyle name="___retention_FEPTablesJul19_2005Tables_CrossTWGv1P_for YIELD_AAupdate_082305_SOC_Proposal_2 (1)_2009Tables_FOCUS_B_itwg(Factory Integration)09" xfId="3996" xr:uid="{00000000-0005-0000-0000-0000C1110000}"/>
    <cellStyle name="___retention_FEPTablesJul19_2005Tables_CrossTWGv1P_for YIELD_AAupdate_082305_SOC_Proposal_2 (1)_2009Tables_Focus_B-LITH-US-Bussels-V3" xfId="3997" xr:uid="{00000000-0005-0000-0000-0000C2110000}"/>
    <cellStyle name="___retention_FEPTablesJul19_2005Tables_CrossTWGv1P_for YIELD_AAupdate_082305_SOC_Proposal_2 (1)_2009Tables_Focus_B-LITH-US-V13b" xfId="3998" xr:uid="{00000000-0005-0000-0000-0000C3110000}"/>
    <cellStyle name="___retention_FEPTablesJul19_2005Tables_CrossTWGv1P_for YIELD_AAupdate_082305_SOC_Proposal_2 (1)_2009Tables_FOCUS_C_ITRS-FEPITWG(LL edits)" xfId="9851" xr:uid="{00000000-0005-0000-0000-0000C4110000}"/>
    <cellStyle name="___retention_FEPTablesJul19_2005Tables_CrossTWGv1P_for YIELD_AAupdate_082305_SOC_Proposal_2 (1)_2009Tables_FOCUS_C_ITRSV1" xfId="3999" xr:uid="{00000000-0005-0000-0000-0000C5110000}"/>
    <cellStyle name="___retention_FEPTablesJul19_2005Tables_CrossTWGv1P_for YIELD_AAupdate_082305_SOC_Proposal_2 (1)_2009Tables_FOCUS_C_ITRSV3" xfId="4000" xr:uid="{00000000-0005-0000-0000-0000C6110000}"/>
    <cellStyle name="___retention_FEPTablesJul19_2005Tables_CrossTWGv1P_for YIELD_AAupdate_082305_SOC_Proposal_2 (1)_2009Tables_FOCUS_D_ITRS-ITWG Copy 2010 V1" xfId="4001" xr:uid="{00000000-0005-0000-0000-0000C7110000}"/>
    <cellStyle name="___retention_FEPTablesJul19_2005Tables_CrossTWGv1P_for YIELD_AAupdate_082305_SOC_Proposal_2 (1)_2009Tables_FOCUS_E_ITRS-AP and Interconnectv1" xfId="7375" xr:uid="{00000000-0005-0000-0000-0000C8110000}"/>
    <cellStyle name="___retention_FEPTablesJul19_2005Tables_CrossTWGv1P_for YIELD_AAupdate_082305_SOC_Proposal_2 (1)_2009Tables_ORTC_V5" xfId="4002" xr:uid="{00000000-0005-0000-0000-0000C9110000}"/>
    <cellStyle name="___retention_FEPTablesJul19_2005Tables_CrossTWGv1P_for YIELD_AAupdate_082305_SOC_Proposal_2 (1)_2010-Update-PIDS-4B-lsw" xfId="9948" xr:uid="{00000000-0005-0000-0000-0000CA110000}"/>
    <cellStyle name="___retention_FEPTablesJul19_2005Tables_CrossTWGv1P_for YIELD_AAupdate_082305_SOC_Proposal_2 (1)_2011_ORTC-2A" xfId="5731" xr:uid="{00000000-0005-0000-0000-0000CB110000}"/>
    <cellStyle name="___retention_FEPTablesJul19_2005Tables_CrossTWGv1P_for YIELD_AAupdate_082305_SOC_Proposal_2 (1)_4FINAL2009Tables_ERD_Oct30_lsw" xfId="4003" xr:uid="{00000000-0005-0000-0000-0000CC110000}"/>
    <cellStyle name="___retention_FEPTablesJul19_2005Tables_CrossTWGv1P_for YIELD_AAupdate_082305_SOC_Proposal_2 (1)_4FINAL2009Tables_ERD_Oct30_lsw2" xfId="4004" xr:uid="{00000000-0005-0000-0000-0000CD110000}"/>
    <cellStyle name="___retention_FEPTablesJul19_2005Tables_CrossTWGv1P_for YIELD_AAupdate_082305_SOC_Proposal_2 (1)_ITRS 2010 NAND Flash table revision--LSW  (Revised 09-15-2010)" xfId="9949" xr:uid="{00000000-0005-0000-0000-0000CE110000}"/>
    <cellStyle name="___retention_FEPTablesJul19_2005Tables_CrossTWGv1P_for YIELD_AAupdate_082305_SOC_Proposal_2 (1)_ITRS B)_Table_ver6_INTC1~6_021710_After_Telecon_Rev_Alexis-lswEDITORS-NOTES" xfId="7376" xr:uid="{00000000-0005-0000-0000-0000CF110000}"/>
    <cellStyle name="___retention_FEPTablesJul19_2005Tables_CrossTWGv1P_for YIELD_AAupdate_082305_SOC_Proposal_2 (1)_ITRS EUV Mask WG Meeting with Proposals-2009" xfId="4005" xr:uid="{00000000-0005-0000-0000-0000D0110000}"/>
    <cellStyle name="___retention_FEPTablesJul19_2005Tables_CrossTWGv1P_for YIELD_AAupdate_082305_SOC_Proposal_2 (1)_ITRS Optica Mask Table change note 200907011" xfId="4006" xr:uid="{00000000-0005-0000-0000-0000D1110000}"/>
    <cellStyle name="___retention_FEPTablesJul19_2005Tables_CrossTWGv1P_for YIELD_AAupdate_082305_SOC_Proposal_2 (1)_Litho_Challenges_2009_ITRS_Lith_Table_Summary-V5" xfId="4007" xr:uid="{00000000-0005-0000-0000-0000D2110000}"/>
    <cellStyle name="___retention_FEPTablesJul19_2005Tables_CrossTWGv1P_for YIELD_AAupdate_082305_SOC_Proposal_2 (1)_Table INTC6-Final from Italy" xfId="7377" xr:uid="{00000000-0005-0000-0000-0000D3110000}"/>
    <cellStyle name="___retention_FEPTablesJul19_2005Tables_CrossTWGv1P_for YIELD_AAupdate_082305_SOC_Proposal_2 (1)_Table Test-T11 Prober updated 08Jul09" xfId="1155" xr:uid="{00000000-0005-0000-0000-0000D4110000}"/>
    <cellStyle name="___retention_FEPTablesJul19_2005Tables_CrossTWGv1P_for YIELD_AAupdate_082305_SOC_Proposal_2 (1)_Table Test-T11 Prober updated 08Jul09 2" xfId="7378" xr:uid="{00000000-0005-0000-0000-0000D5110000}"/>
    <cellStyle name="___retention_FEPTablesJul19_2005Tables_CrossTWGv1P_for YIELD_AAupdate_082305_SOC_Proposal_2 (1)_Table Test-T8 RF updated 14 July 2009" xfId="1156" xr:uid="{00000000-0005-0000-0000-0000D6110000}"/>
    <cellStyle name="___retention_FEPTablesJul19_2005Tables_CrossTWGv1P_for YIELD_AAupdate_082305_SOC_Proposal_2 (1)_Table Test-T8 RF updated 14 July 2009 2" xfId="7379" xr:uid="{00000000-0005-0000-0000-0000D7110000}"/>
    <cellStyle name="___retention_FEPTablesJul19_2005Tables_CrossTWGv1P_for YIELD_AAupdate_082305_SOC_Proposal_2 (1)_Table-PIDS4-LSW" xfId="9366" xr:uid="{00000000-0005-0000-0000-0000D8110000}"/>
    <cellStyle name="___retention_FEPTablesJul19_2005Tables_CrossTWGv1P_for YIELD_AAupdate_082305_SOC_Proposal_2 (1)_Test_Tables_20081208" xfId="1157" xr:uid="{00000000-0005-0000-0000-0000D9110000}"/>
    <cellStyle name="___retention_FEPTablesJul19_2005Tables_CrossTWGv1P_for YIELD_AAupdate_082305_SOC_Proposal_2 (1)_Test_Tables_20081208 2" xfId="7380" xr:uid="{00000000-0005-0000-0000-0000DA110000}"/>
    <cellStyle name="___retention_FEPTablesJul19_2005Tables_CrossTWGv1P_for YIELD_AAupdate_082305_SOC_Proposal_2 (1)_Test_Tables_20081208 Korea feedback_08081225 " xfId="1158" xr:uid="{00000000-0005-0000-0000-0000DB110000}"/>
    <cellStyle name="___retention_FEPTablesJul19_2005Tables_CrossTWGv1P_for YIELD_AAupdate_082305_SOC_Proposal_2 (1)_Test_Tables_20081208 Korea feedback_08081225  2" xfId="7381" xr:uid="{00000000-0005-0000-0000-0000DC110000}"/>
    <cellStyle name="___retention_FEPTablesJul19_2005Tables_CrossTWGv1P_for YIELD_AAupdate_082305_SOC_Proposal_2 (1)_Test_Tables_20081208 Korea feedback_08081225 _Table Test-T8 RF updated 14 July 2009" xfId="1159" xr:uid="{00000000-0005-0000-0000-0000DD110000}"/>
    <cellStyle name="___retention_FEPTablesJul19_2005Tables_CrossTWGv1P_for YIELD_AAupdate_082305_SOC_Proposal_2 (1)_Test_Tables_20081208 Korea feedback_08081225 _Table Test-T8 RF updated 14 July 2009 2" xfId="7382" xr:uid="{00000000-0005-0000-0000-0000DE110000}"/>
    <cellStyle name="___retention_FEPTablesJul19_2005Tables_CrossTWGv1P_for YIELD_AAupdate_082305_SOC_Proposal_2 (1)_Test_Tables_20081208_Table Test-T8 RF updated 14 July 2009" xfId="1160" xr:uid="{00000000-0005-0000-0000-0000DF110000}"/>
    <cellStyle name="___retention_FEPTablesJul19_2005Tables_CrossTWGv1P_for YIELD_AAupdate_082305_SOC_Proposal_2 (1)_Test_Tables_20081208_Table Test-T8 RF updated 14 July 2009 2" xfId="7383" xr:uid="{00000000-0005-0000-0000-0000E0110000}"/>
    <cellStyle name="___retention_FEPTablesJul19_2005Tables_CrossTWGv1P_for YIELD_AAupdate_082305_SOC_Proposal_2 (1)_Test_Tables_20081231プローブカード案" xfId="1161" xr:uid="{00000000-0005-0000-0000-0000E1110000}"/>
    <cellStyle name="___retention_FEPTablesJul19_2005Tables_CrossTWGv1P_for YIELD_AAupdate_082305_SOC_Proposal_2 (1)_Test_Tables_20081231プローブカード案 2" xfId="7384" xr:uid="{00000000-0005-0000-0000-0000E2110000}"/>
    <cellStyle name="___retention_FEPTablesJul19_2005Tables_CrossTWGv1P_for YIELD_AAupdate_082305_SOC_Proposal_2 (1)_Test_Tables_20081231プローブカード案_Table Test-T8 RF updated 14 July 2009" xfId="1162" xr:uid="{00000000-0005-0000-0000-0000E3110000}"/>
    <cellStyle name="___retention_FEPTablesJul19_2005Tables_CrossTWGv1P_for YIELD_AAupdate_082305_SOC_Proposal_2 (1)_Test_Tables_20081231プローブカード案_Table Test-T8 RF updated 14 July 2009 2" xfId="7385" xr:uid="{00000000-0005-0000-0000-0000E4110000}"/>
    <cellStyle name="___retention_FEPTablesJul19_2005Tables_CrossTWGv1P_for YIELD_AAupdate_082305_SOC_Proposal_2 (1)_Test_Tables_20090113プローブカード案2" xfId="1163" xr:uid="{00000000-0005-0000-0000-0000E5110000}"/>
    <cellStyle name="___retention_FEPTablesJul19_2005Tables_CrossTWGv1P_for YIELD_AAupdate_082305_SOC_Proposal_2 (1)_Test_Tables_20090113プローブカード案2 2" xfId="7386" xr:uid="{00000000-0005-0000-0000-0000E6110000}"/>
    <cellStyle name="___retention_FEPTablesJul19_2005Tables_CrossTWGv1P_for YIELD_AAupdate_082305_SOC_Proposal_2 (1)_Test_Tables_20090113プローブカード案2_Table Test-T8 RF updated 14 July 2009" xfId="1164" xr:uid="{00000000-0005-0000-0000-0000E7110000}"/>
    <cellStyle name="___retention_FEPTablesJul19_2005Tables_CrossTWGv1P_for YIELD_AAupdate_082305_SOC_Proposal_2 (1)_Test_Tables_20090113プローブカード案2_Table Test-T8 RF updated 14 July 2009 2" xfId="7387" xr:uid="{00000000-0005-0000-0000-0000E8110000}"/>
    <cellStyle name="___retention_FEPTablesJul19_2005Tables_CrossTWGv1P_for YIELD_AAupdate_082305_SOC_Proposal_2 (1)_Test_Tables_20090113プローブカード案3" xfId="1165" xr:uid="{00000000-0005-0000-0000-0000E9110000}"/>
    <cellStyle name="___retention_FEPTablesJul19_2005Tables_CrossTWGv1P_for YIELD_AAupdate_082305_SOC_Proposal_2 (1)_Test_Tables_20090113プローブカード案3 2" xfId="7388" xr:uid="{00000000-0005-0000-0000-0000EA110000}"/>
    <cellStyle name="___retention_FEPTablesJul19_2005Tables_CrossTWGv1P_for YIELD_AAupdate_082305_SOC_Proposal_2 (1)_Test_Tables_20090113プローブカード案3_Table Test-T8 RF updated 14 July 2009" xfId="1166" xr:uid="{00000000-0005-0000-0000-0000EB110000}"/>
    <cellStyle name="___retention_FEPTablesJul19_2005Tables_CrossTWGv1P_for YIELD_AAupdate_082305_SOC_Proposal_2 (1)_Test_Tables_20090113プローブカード案3_Table Test-T8 RF updated 14 July 2009 2" xfId="7389" xr:uid="{00000000-0005-0000-0000-0000EC110000}"/>
    <cellStyle name="___retention_FEPTablesJul19_2005Tables_CrossTWGv1P_for YIELD_AAupdate_082305_SOC_Proposal_2 (1)_To Linda ITRS_NILb (2)" xfId="4008" xr:uid="{00000000-0005-0000-0000-0000ED110000}"/>
    <cellStyle name="___retention_FEPTablesJul19_2005Tables_CrossTWGv1P_for YIELD_AAupdate_082305_SOC_Proposal_2 (1)_WK_2007Test0612Rev04" xfId="1167" xr:uid="{00000000-0005-0000-0000-0000EE110000}"/>
    <cellStyle name="___retention_FEPTablesJul19_2005Tables_CrossTWGv1P_for YIELD_AAupdate_082305_SOC_Proposal_2 (1)_WK_2007Test0612Rev04 2" xfId="10379" xr:uid="{00000000-0005-0000-0000-0000EF110000}"/>
    <cellStyle name="___retention_FEPTablesJul19_2005Tables_CrossTWGv1P_for YIELD_AAupdate_082305_SOC_Proposal_2 (1)_WK_2007Test0612Rev04 3" xfId="4009" xr:uid="{00000000-0005-0000-0000-0000F0110000}"/>
    <cellStyle name="___retention_FEPTablesJul19_2005Tables_CrossTWGv1P_for YIELD_AAupdate_082305_SOC_Proposal_2 (1)_WK_2007Test0612Rev04_2008Tables_FOCUS_ERM-ERD-FEP-LITH-INTC-FAC-AP_DRAFTv7" xfId="1168" xr:uid="{00000000-0005-0000-0000-0000F1110000}"/>
    <cellStyle name="___retention_FEPTablesJul19_2005Tables_CrossTWGv1P_for YIELD_AAupdate_082305_SOC_Proposal_2 (1)_WK_2007Test0612Rev04_2008Tables_FOCUS_ERM-ERD-FEP-LITH-INTC-FAC-AP_DRAFTv7 2" xfId="9788" xr:uid="{00000000-0005-0000-0000-0000F2110000}"/>
    <cellStyle name="___retention_FEPTablesJul19_2005Tables_CrossTWGv1P_for YIELD_AAupdate_082305_SOC_Proposal_2 (1)_WK_2007Test0612Rev04_2008Tables_FOCUS_ERM-ERD-FEP-LITH-INTC-FAC-AP_DRAFTv7 3" xfId="4010" xr:uid="{00000000-0005-0000-0000-0000F3110000}"/>
    <cellStyle name="___retention_FEPTablesJul19_2005Tables_CrossTWGv1P_for YIELD_AAupdate_082305_SOC_Proposal_2 (1)_WK_2007Test0612Rev04_2008Tables_FOCUS_ERM-ERD-FEP-LITH-INTC-FAC-AP_DRAFTv7_2009 TR Tables_Factory Integration version 08-LSW" xfId="4011" xr:uid="{00000000-0005-0000-0000-0000F4110000}"/>
    <cellStyle name="___retention_FEPTablesJul19_2005Tables_CrossTWGv1P_for YIELD_AAupdate_082305_SOC_Proposal_2 (1)_WK_2007Test0612Rev04_2008Tables_FOCUS_ERM-ERD-FEP-LITH-INTC-FAC-AP_DRAFTv7_2009 TR Tables_Factory Integration(20090806)_02A" xfId="4012" xr:uid="{00000000-0005-0000-0000-0000F5110000}"/>
    <cellStyle name="___retention_FEPTablesJul19_2005Tables_CrossTWGv1P_for YIELD_AAupdate_082305_SOC_Proposal_2 (1)_WK_2007Test0612Rev04_2008Tables_FOCUS_ERM-ERD-FEP-LITH-INTC-FAC-AP_DRAFTv7_2009_INDEX" xfId="7390" xr:uid="{00000000-0005-0000-0000-0000F6110000}"/>
    <cellStyle name="___retention_FEPTablesJul19_2005Tables_CrossTWGv1P_for YIELD_AAupdate_082305_SOC_Proposal_2 (1)_WK_2007Test0612Rev04_2008Tables_FOCUS_ERM-ERD-FEP-LITH-INTC-FAC-AP_DRAFTv7_2009_InterconnectTables_03032010" xfId="7391" xr:uid="{00000000-0005-0000-0000-0000F7110000}"/>
    <cellStyle name="___retention_FEPTablesJul19_2005Tables_CrossTWGv1P_for YIELD_AAupdate_082305_SOC_Proposal_2 (1)_WK_2007Test0612Rev04_2008Tables_FOCUS_ERM-ERD-FEP-LITH-INTC-FAC-AP_DRAFTv7_2009Tables_FOCUS_B_ITRS" xfId="4013" xr:uid="{00000000-0005-0000-0000-0000F8110000}"/>
    <cellStyle name="___retention_FEPTablesJul19_2005Tables_CrossTWGv1P_for YIELD_AAupdate_082305_SOC_Proposal_2 (1)_WK_2007Test0612Rev04_2008Tables_FOCUS_ERM-ERD-FEP-LITH-INTC-FAC-AP_DRAFTv7_2009Tables_FOCUS_B_itwg(Factory Integration)09" xfId="4014" xr:uid="{00000000-0005-0000-0000-0000F9110000}"/>
    <cellStyle name="___retention_FEPTablesJul19_2005Tables_CrossTWGv1P_for YIELD_AAupdate_082305_SOC_Proposal_2 (1)_WK_2007Test0612Rev04_2008Tables_FOCUS_ERM-ERD-FEP-LITH-INTC-FAC-AP_DRAFTv7_2009Tables_Focus_B-LITH-US-Bussels-V3" xfId="4015" xr:uid="{00000000-0005-0000-0000-0000FA110000}"/>
    <cellStyle name="___retention_FEPTablesJul19_2005Tables_CrossTWGv1P_for YIELD_AAupdate_082305_SOC_Proposal_2 (1)_WK_2007Test0612Rev04_2008Tables_FOCUS_ERM-ERD-FEP-LITH-INTC-FAC-AP_DRAFTv7_2009Tables_Focus_B-LITH-US-V13b" xfId="4016" xr:uid="{00000000-0005-0000-0000-0000FB110000}"/>
    <cellStyle name="___retention_FEPTablesJul19_2005Tables_CrossTWGv1P_for YIELD_AAupdate_082305_SOC_Proposal_2 (1)_WK_2007Test0612Rev04_2008Tables_FOCUS_ERM-ERD-FEP-LITH-INTC-FAC-AP_DRAFTv7_2009Tables_FOCUS_C_ITRS-FEPITWG(LL edits)" xfId="9649" xr:uid="{00000000-0005-0000-0000-0000FC110000}"/>
    <cellStyle name="___retention_FEPTablesJul19_2005Tables_CrossTWGv1P_for YIELD_AAupdate_082305_SOC_Proposal_2 (1)_WK_2007Test0612Rev04_2008Tables_FOCUS_ERM-ERD-FEP-LITH-INTC-FAC-AP_DRAFTv7_2009Tables_FOCUS_C_ITRSV1" xfId="4017" xr:uid="{00000000-0005-0000-0000-0000FD110000}"/>
    <cellStyle name="___retention_FEPTablesJul19_2005Tables_CrossTWGv1P_for YIELD_AAupdate_082305_SOC_Proposal_2 (1)_WK_2007Test0612Rev04_2008Tables_FOCUS_ERM-ERD-FEP-LITH-INTC-FAC-AP_DRAFTv7_2009Tables_FOCUS_C_ITRSV3" xfId="4018" xr:uid="{00000000-0005-0000-0000-0000FE110000}"/>
    <cellStyle name="___retention_FEPTablesJul19_2005Tables_CrossTWGv1P_for YIELD_AAupdate_082305_SOC_Proposal_2 (1)_WK_2007Test0612Rev04_2008Tables_FOCUS_ERM-ERD-FEP-LITH-INTC-FAC-AP_DRAFTv7_2009Tables_FOCUS_D_ITRS-ITWG Copy 2010 V1" xfId="4019" xr:uid="{00000000-0005-0000-0000-0000FF110000}"/>
    <cellStyle name="___retention_FEPTablesJul19_2005Tables_CrossTWGv1P_for YIELD_AAupdate_082305_SOC_Proposal_2 (1)_WK_2007Test0612Rev04_2008Tables_FOCUS_ERM-ERD-FEP-LITH-INTC-FAC-AP_DRAFTv7_2009Tables_FOCUS_E_ITRS-AP and Interconnectv1" xfId="7392" xr:uid="{00000000-0005-0000-0000-000000120000}"/>
    <cellStyle name="___retention_FEPTablesJul19_2005Tables_CrossTWGv1P_for YIELD_AAupdate_082305_SOC_Proposal_2 (1)_WK_2007Test0612Rev04_2008Tables_FOCUS_ERM-ERD-FEP-LITH-INTC-FAC-AP_DRAFTv7_2009Tables_ORTC_V5" xfId="4020" xr:uid="{00000000-0005-0000-0000-000001120000}"/>
    <cellStyle name="___retention_FEPTablesJul19_2005Tables_CrossTWGv1P_for YIELD_AAupdate_082305_SOC_Proposal_2 (1)_WK_2007Test0612Rev04_2008Tables_FOCUS_ERM-ERD-FEP-LITH-INTC-FAC-AP_DRAFTv7_2010-Update-PIDS-4B-lsw" xfId="9567" xr:uid="{00000000-0005-0000-0000-000002120000}"/>
    <cellStyle name="___retention_FEPTablesJul19_2005Tables_CrossTWGv1P_for YIELD_AAupdate_082305_SOC_Proposal_2 (1)_WK_2007Test0612Rev04_2008Tables_FOCUS_ERM-ERD-FEP-LITH-INTC-FAC-AP_DRAFTv7_2011_ORTC-2A" xfId="5732" xr:uid="{00000000-0005-0000-0000-000003120000}"/>
    <cellStyle name="___retention_FEPTablesJul19_2005Tables_CrossTWGv1P_for YIELD_AAupdate_082305_SOC_Proposal_2 (1)_WK_2007Test0612Rev04_2008Tables_FOCUS_ERM-ERD-FEP-LITH-INTC-FAC-AP_DRAFTv7_4FINAL2009Tables_ERD_Oct30_lsw" xfId="4021" xr:uid="{00000000-0005-0000-0000-000004120000}"/>
    <cellStyle name="___retention_FEPTablesJul19_2005Tables_CrossTWGv1P_for YIELD_AAupdate_082305_SOC_Proposal_2 (1)_WK_2007Test0612Rev04_2008Tables_FOCUS_ERM-ERD-FEP-LITH-INTC-FAC-AP_DRAFTv7_4FINAL2009Tables_ERD_Oct30_lsw2" xfId="4022" xr:uid="{00000000-0005-0000-0000-000005120000}"/>
    <cellStyle name="___retention_FEPTablesJul19_2005Tables_CrossTWGv1P_for YIELD_AAupdate_082305_SOC_Proposal_2 (1)_WK_2007Test0612Rev04_2008Tables_FOCUS_ERM-ERD-FEP-LITH-INTC-FAC-AP_DRAFTv7_ITRS 2010 NAND Flash table revision--LSW  (Revised 09-15-2010)" xfId="10267" xr:uid="{00000000-0005-0000-0000-000006120000}"/>
    <cellStyle name="___retention_FEPTablesJul19_2005Tables_CrossTWGv1P_for YIELD_AAupdate_082305_SOC_Proposal_2 (1)_WK_2007Test0612Rev04_2008Tables_FOCUS_ERM-ERD-FEP-LITH-INTC-FAC-AP_DRAFTv7_ITRS B)_Table_ver6_INTC1~6_021710_After_Telecon_Rev_Alexis-lswEDITORS-NOTES" xfId="7393" xr:uid="{00000000-0005-0000-0000-000007120000}"/>
    <cellStyle name="___retention_FEPTablesJul19_2005Tables_CrossTWGv1P_for YIELD_AAupdate_082305_SOC_Proposal_2 (1)_WK_2007Test0612Rev04_2008Tables_FOCUS_ERM-ERD-FEP-LITH-INTC-FAC-AP_DRAFTv7_ITRS EUV Mask WG Meeting with Proposals-2009" xfId="4023" xr:uid="{00000000-0005-0000-0000-000008120000}"/>
    <cellStyle name="___retention_FEPTablesJul19_2005Tables_CrossTWGv1P_for YIELD_AAupdate_082305_SOC_Proposal_2 (1)_WK_2007Test0612Rev04_2008Tables_FOCUS_ERM-ERD-FEP-LITH-INTC-FAC-AP_DRAFTv7_ITRS Optica Mask Table change note 200907011" xfId="4024" xr:uid="{00000000-0005-0000-0000-000009120000}"/>
    <cellStyle name="___retention_FEPTablesJul19_2005Tables_CrossTWGv1P_for YIELD_AAupdate_082305_SOC_Proposal_2 (1)_WK_2007Test0612Rev04_2008Tables_FOCUS_ERM-ERD-FEP-LITH-INTC-FAC-AP_DRAFTv7_Litho_Challenges_2009_ITRS_Lith_Table_Summary-V5" xfId="4025" xr:uid="{00000000-0005-0000-0000-00000A120000}"/>
    <cellStyle name="___retention_FEPTablesJul19_2005Tables_CrossTWGv1P_for YIELD_AAupdate_082305_SOC_Proposal_2 (1)_WK_2007Test0612Rev04_2008Tables_FOCUS_ERM-ERD-FEP-LITH-INTC-FAC-AP_DRAFTv7_Table INTC6-Final from Italy" xfId="7394" xr:uid="{00000000-0005-0000-0000-00000B120000}"/>
    <cellStyle name="___retention_FEPTablesJul19_2005Tables_CrossTWGv1P_for YIELD_AAupdate_082305_SOC_Proposal_2 (1)_WK_2007Test0612Rev04_2008Tables_FOCUS_ERM-ERD-FEP-LITH-INTC-FAC-AP_DRAFTv7_Table-PIDS4-LSW" xfId="10268" xr:uid="{00000000-0005-0000-0000-00000C120000}"/>
    <cellStyle name="___retention_FEPTablesJul19_2005Tables_CrossTWGv1P_for YIELD_AAupdate_082305_SOC_Proposal_2 (1)_WK_2007Test0612Rev04_2008Tables_FOCUS_ERM-ERD-FEP-LITH-INTC-FAC-AP_DRAFTv7_To Linda ITRS_NILb (2)" xfId="4026" xr:uid="{00000000-0005-0000-0000-00000D120000}"/>
    <cellStyle name="___retention_FEPTablesJul19_2005Tables_CrossTWGv1P_for YIELD_AAupdate_082305_SOC_Proposal_2 (1)_WK_2007Test0612Rev04_2008Test 081203 handler revised proposal by SEAJ" xfId="1169" xr:uid="{00000000-0005-0000-0000-00000E120000}"/>
    <cellStyle name="___retention_FEPTablesJul19_2005Tables_CrossTWGv1P_for YIELD_AAupdate_082305_SOC_Proposal_2 (1)_WK_2007Test0612Rev04_2008Test 081203 handler revised proposal by SEAJ 2" xfId="7395" xr:uid="{00000000-0005-0000-0000-00000F120000}"/>
    <cellStyle name="___retention_FEPTablesJul19_2005Tables_CrossTWGv1P_for YIELD_AAupdate_082305_SOC_Proposal_2 (1)_WK_2007Test0612Rev04_2008Test 081203 handler revised proposal by SEAJ_2009 ITRS TestTable(Handler)090505" xfId="1170" xr:uid="{00000000-0005-0000-0000-000010120000}"/>
    <cellStyle name="___retention_FEPTablesJul19_2005Tables_CrossTWGv1P_for YIELD_AAupdate_082305_SOC_Proposal_2 (1)_WK_2007Test0612Rev04_2008Test 081203 handler revised proposal by SEAJ_2009 ITRS TestTable(Handler)090505 2" xfId="7396" xr:uid="{00000000-0005-0000-0000-000011120000}"/>
    <cellStyle name="___retention_FEPTablesJul19_2005Tables_CrossTWGv1P_for YIELD_AAupdate_082305_SOC_Proposal_2 (1)_WK_2007Test0612Rev04_2008Test 081203 handler revised proposal by SEAJ_Table Test-T8 RF updated 14 July 2009" xfId="1171" xr:uid="{00000000-0005-0000-0000-000012120000}"/>
    <cellStyle name="___retention_FEPTablesJul19_2005Tables_CrossTWGv1P_for YIELD_AAupdate_082305_SOC_Proposal_2 (1)_WK_2007Test0612Rev04_2008Test 081203 handler revised proposal by SEAJ_Table Test-T8 RF updated 14 July 2009 2" xfId="7397" xr:uid="{00000000-0005-0000-0000-000013120000}"/>
    <cellStyle name="___retention_FEPTablesJul19_2005Tables_CrossTWGv1P_for YIELD_AAupdate_082305_SOC_Proposal_2 (1)_WK_2007Test0612Rev04_2008Test 1120 prober " xfId="1172" xr:uid="{00000000-0005-0000-0000-000014120000}"/>
    <cellStyle name="___retention_FEPTablesJul19_2005Tables_CrossTWGv1P_for YIELD_AAupdate_082305_SOC_Proposal_2 (1)_WK_2007Test0612Rev04_2008Test 1120 prober  2" xfId="7398" xr:uid="{00000000-0005-0000-0000-000015120000}"/>
    <cellStyle name="___retention_FEPTablesJul19_2005Tables_CrossTWGv1P_for YIELD_AAupdate_082305_SOC_Proposal_2 (1)_WK_2007Test0612Rev04_2008Test 1120 prober _2009 ITRS TestTable(Handler)090505" xfId="1173" xr:uid="{00000000-0005-0000-0000-000016120000}"/>
    <cellStyle name="___retention_FEPTablesJul19_2005Tables_CrossTWGv1P_for YIELD_AAupdate_082305_SOC_Proposal_2 (1)_WK_2007Test0612Rev04_2008Test 1120 prober _2009 ITRS TestTable(Handler)090505 2" xfId="7399" xr:uid="{00000000-0005-0000-0000-000017120000}"/>
    <cellStyle name="___retention_FEPTablesJul19_2005Tables_CrossTWGv1P_for YIELD_AAupdate_082305_SOC_Proposal_2 (1)_WK_2007Test0612Rev04_2008Test 1120 prober _Table Test-T8 RF updated 14 July 2009" xfId="1174" xr:uid="{00000000-0005-0000-0000-000018120000}"/>
    <cellStyle name="___retention_FEPTablesJul19_2005Tables_CrossTWGv1P_for YIELD_AAupdate_082305_SOC_Proposal_2 (1)_WK_2007Test0612Rev04_2008Test 1120 prober _Table Test-T8 RF updated 14 July 2009 2" xfId="7400" xr:uid="{00000000-0005-0000-0000-000019120000}"/>
    <cellStyle name="___retention_FEPTablesJul19_2005Tables_CrossTWGv1P_for YIELD_AAupdate_082305_SOC_Proposal_2 (1)_WK_2007Test0612Rev04_2008Test0722" xfId="1175" xr:uid="{00000000-0005-0000-0000-00001A120000}"/>
    <cellStyle name="___retention_FEPTablesJul19_2005Tables_CrossTWGv1P_for YIELD_AAupdate_082305_SOC_Proposal_2 (1)_WK_2007Test0612Rev04_2008Test0722 2" xfId="7401" xr:uid="{00000000-0005-0000-0000-00001B120000}"/>
    <cellStyle name="___retention_FEPTablesJul19_2005Tables_CrossTWGv1P_for YIELD_AAupdate_082305_SOC_Proposal_2 (1)_WK_2007Test0612Rev04_2008Test0722_2009 ITRS TestTable(Handler)090505" xfId="1176" xr:uid="{00000000-0005-0000-0000-00001C120000}"/>
    <cellStyle name="___retention_FEPTablesJul19_2005Tables_CrossTWGv1P_for YIELD_AAupdate_082305_SOC_Proposal_2 (1)_WK_2007Test0612Rev04_2008Test0722_2009 ITRS TestTable(Handler)090505 2" xfId="7402" xr:uid="{00000000-0005-0000-0000-00001D120000}"/>
    <cellStyle name="___retention_FEPTablesJul19_2005Tables_CrossTWGv1P_for YIELD_AAupdate_082305_SOC_Proposal_2 (1)_WK_2007Test0612Rev04_2008Test0722_Table Test-T8 RF updated 14 July 2009" xfId="1177" xr:uid="{00000000-0005-0000-0000-00001E120000}"/>
    <cellStyle name="___retention_FEPTablesJul19_2005Tables_CrossTWGv1P_for YIELD_AAupdate_082305_SOC_Proposal_2 (1)_WK_2007Test0612Rev04_2008Test0722_Table Test-T8 RF updated 14 July 2009 2" xfId="7403" xr:uid="{00000000-0005-0000-0000-00001F120000}"/>
    <cellStyle name="___retention_FEPTablesJul19_2005Tables_CrossTWGv1P_for YIELD_AAupdate_082305_SOC_Proposal_2 (1)_WK_2007Test0612Rev04_2008Test1215" xfId="1178" xr:uid="{00000000-0005-0000-0000-000020120000}"/>
    <cellStyle name="___retention_FEPTablesJul19_2005Tables_CrossTWGv1P_for YIELD_AAupdate_082305_SOC_Proposal_2 (1)_WK_2007Test0612Rev04_2008Test1215 2" xfId="7404" xr:uid="{00000000-0005-0000-0000-000021120000}"/>
    <cellStyle name="___retention_FEPTablesJul19_2005Tables_CrossTWGv1P_for YIELD_AAupdate_082305_SOC_Proposal_2 (1)_WK_2007Test0612Rev04_2008Test1215_Table Test-T8 RF updated 14 July 2009" xfId="1179" xr:uid="{00000000-0005-0000-0000-000022120000}"/>
    <cellStyle name="___retention_FEPTablesJul19_2005Tables_CrossTWGv1P_for YIELD_AAupdate_082305_SOC_Proposal_2 (1)_WK_2007Test0612Rev04_2008Test1215_Table Test-T8 RF updated 14 July 2009 2" xfId="7405" xr:uid="{00000000-0005-0000-0000-000023120000}"/>
    <cellStyle name="___retention_FEPTablesJul19_2005Tables_CrossTWGv1P_for YIELD_AAupdate_082305_SOC_Proposal_2 (1)_WK_2007Test0612Rev04_2008TestProposals_Handler_081208" xfId="1180" xr:uid="{00000000-0005-0000-0000-000024120000}"/>
    <cellStyle name="___retention_FEPTablesJul19_2005Tables_CrossTWGv1P_for YIELD_AAupdate_082305_SOC_Proposal_2 (1)_WK_2007Test0612Rev04_2008TestProposals_Handler_081208 2" xfId="7406" xr:uid="{00000000-0005-0000-0000-000025120000}"/>
    <cellStyle name="___retention_FEPTablesJul19_2005Tables_CrossTWGv1P_for YIELD_AAupdate_082305_SOC_Proposal_2 (1)_WK_2007Test0612Rev04_2008TestProposals_Handler_081208_Table Test-T8 RF updated 14 July 2009" xfId="1181" xr:uid="{00000000-0005-0000-0000-000026120000}"/>
    <cellStyle name="___retention_FEPTablesJul19_2005Tables_CrossTWGv1P_for YIELD_AAupdate_082305_SOC_Proposal_2 (1)_WK_2007Test0612Rev04_2008TestProposals_Handler_081208_Table Test-T8 RF updated 14 July 2009 2" xfId="7407" xr:uid="{00000000-0005-0000-0000-000027120000}"/>
    <cellStyle name="___retention_FEPTablesJul19_2005Tables_CrossTWGv1P_for YIELD_AAupdate_082305_SOC_Proposal_2 (1)_WK_2007Test0612Rev04_2009 ITRS TestTable(Handler)090505" xfId="1182" xr:uid="{00000000-0005-0000-0000-000028120000}"/>
    <cellStyle name="___retention_FEPTablesJul19_2005Tables_CrossTWGv1P_for YIELD_AAupdate_082305_SOC_Proposal_2 (1)_WK_2007Test0612Rev04_2009 ITRS TestTable(Handler)090505 2" xfId="7408" xr:uid="{00000000-0005-0000-0000-000029120000}"/>
    <cellStyle name="___retention_FEPTablesJul19_2005Tables_CrossTWGv1P_for YIELD_AAupdate_082305_SOC_Proposal_2 (1)_WK_2007Test0612Rev04_2009 TR Tables_Factory Integration version 08-LSW" xfId="4027" xr:uid="{00000000-0005-0000-0000-00002A120000}"/>
    <cellStyle name="___retention_FEPTablesJul19_2005Tables_CrossTWGv1P_for YIELD_AAupdate_082305_SOC_Proposal_2 (1)_WK_2007Test0612Rev04_2009 TR Tables_Factory Integration(20090806)_02A" xfId="4028" xr:uid="{00000000-0005-0000-0000-00002B120000}"/>
    <cellStyle name="___retention_FEPTablesJul19_2005Tables_CrossTWGv1P_for YIELD_AAupdate_082305_SOC_Proposal_2 (1)_WK_2007Test0612Rev04_2009_INDEX" xfId="7409" xr:uid="{00000000-0005-0000-0000-00002C120000}"/>
    <cellStyle name="___retention_FEPTablesJul19_2005Tables_CrossTWGv1P_for YIELD_AAupdate_082305_SOC_Proposal_2 (1)_WK_2007Test0612Rev04_2009_InterconnectTables_03032010" xfId="7410" xr:uid="{00000000-0005-0000-0000-00002D120000}"/>
    <cellStyle name="___retention_FEPTablesJul19_2005Tables_CrossTWGv1P_for YIELD_AAupdate_082305_SOC_Proposal_2 (1)_WK_2007Test0612Rev04_2009Tables_FOCUS_B_ITRS" xfId="4029" xr:uid="{00000000-0005-0000-0000-00002E120000}"/>
    <cellStyle name="___retention_FEPTablesJul19_2005Tables_CrossTWGv1P_for YIELD_AAupdate_082305_SOC_Proposal_2 (1)_WK_2007Test0612Rev04_2009Tables_FOCUS_B_itwg(Factory Integration)09" xfId="4030" xr:uid="{00000000-0005-0000-0000-00002F120000}"/>
    <cellStyle name="___retention_FEPTablesJul19_2005Tables_CrossTWGv1P_for YIELD_AAupdate_082305_SOC_Proposal_2 (1)_WK_2007Test0612Rev04_2009Tables_Focus_B-LITH-US-Bussels-V3" xfId="4031" xr:uid="{00000000-0005-0000-0000-000030120000}"/>
    <cellStyle name="___retention_FEPTablesJul19_2005Tables_CrossTWGv1P_for YIELD_AAupdate_082305_SOC_Proposal_2 (1)_WK_2007Test0612Rev04_2009Tables_Focus_B-LITH-US-V13b" xfId="4032" xr:uid="{00000000-0005-0000-0000-000031120000}"/>
    <cellStyle name="___retention_FEPTablesJul19_2005Tables_CrossTWGv1P_for YIELD_AAupdate_082305_SOC_Proposal_2 (1)_WK_2007Test0612Rev04_2009Tables_FOCUS_C_ITRS-FEPITWG(LL edits)" xfId="10269" xr:uid="{00000000-0005-0000-0000-000032120000}"/>
    <cellStyle name="___retention_FEPTablesJul19_2005Tables_CrossTWGv1P_for YIELD_AAupdate_082305_SOC_Proposal_2 (1)_WK_2007Test0612Rev04_2009Tables_FOCUS_C_ITRSV1" xfId="4033" xr:uid="{00000000-0005-0000-0000-000033120000}"/>
    <cellStyle name="___retention_FEPTablesJul19_2005Tables_CrossTWGv1P_for YIELD_AAupdate_082305_SOC_Proposal_2 (1)_WK_2007Test0612Rev04_2009Tables_FOCUS_C_ITRSV3" xfId="4034" xr:uid="{00000000-0005-0000-0000-000034120000}"/>
    <cellStyle name="___retention_FEPTablesJul19_2005Tables_CrossTWGv1P_for YIELD_AAupdate_082305_SOC_Proposal_2 (1)_WK_2007Test0612Rev04_2009Tables_FOCUS_D_ITRS-ITWG Copy 2010 V1" xfId="4035" xr:uid="{00000000-0005-0000-0000-000035120000}"/>
    <cellStyle name="___retention_FEPTablesJul19_2005Tables_CrossTWGv1P_for YIELD_AAupdate_082305_SOC_Proposal_2 (1)_WK_2007Test0612Rev04_2009Tables_FOCUS_E_ITRS-AP and Interconnectv1" xfId="7411" xr:uid="{00000000-0005-0000-0000-000036120000}"/>
    <cellStyle name="___retention_FEPTablesJul19_2005Tables_CrossTWGv1P_for YIELD_AAupdate_082305_SOC_Proposal_2 (1)_WK_2007Test0612Rev04_2009Tables_ORTC_V5" xfId="4036" xr:uid="{00000000-0005-0000-0000-000037120000}"/>
    <cellStyle name="___retention_FEPTablesJul19_2005Tables_CrossTWGv1P_for YIELD_AAupdate_082305_SOC_Proposal_2 (1)_WK_2007Test0612Rev04_2010-Update-PIDS-4B-lsw" xfId="9950" xr:uid="{00000000-0005-0000-0000-000038120000}"/>
    <cellStyle name="___retention_FEPTablesJul19_2005Tables_CrossTWGv1P_for YIELD_AAupdate_082305_SOC_Proposal_2 (1)_WK_2007Test0612Rev04_2011_ORTC-2A" xfId="5733" xr:uid="{00000000-0005-0000-0000-000039120000}"/>
    <cellStyle name="___retention_FEPTablesJul19_2005Tables_CrossTWGv1P_for YIELD_AAupdate_082305_SOC_Proposal_2 (1)_WK_2007Test0612Rev04_4FINAL2009Tables_ERD_Oct30_lsw" xfId="4037" xr:uid="{00000000-0005-0000-0000-00003A120000}"/>
    <cellStyle name="___retention_FEPTablesJul19_2005Tables_CrossTWGv1P_for YIELD_AAupdate_082305_SOC_Proposal_2 (1)_WK_2007Test0612Rev04_4FINAL2009Tables_ERD_Oct30_lsw2" xfId="4038" xr:uid="{00000000-0005-0000-0000-00003B120000}"/>
    <cellStyle name="___retention_FEPTablesJul19_2005Tables_CrossTWGv1P_for YIELD_AAupdate_082305_SOC_Proposal_2 (1)_WK_2007Test0612Rev04_ITRS 2010 NAND Flash table revision--LSW  (Revised 09-15-2010)" xfId="9367" xr:uid="{00000000-0005-0000-0000-00003C120000}"/>
    <cellStyle name="___retention_FEPTablesJul19_2005Tables_CrossTWGv1P_for YIELD_AAupdate_082305_SOC_Proposal_2 (1)_WK_2007Test0612Rev04_ITRS B)_Table_ver6_INTC1~6_021710_After_Telecon_Rev_Alexis-lswEDITORS-NOTES" xfId="7412" xr:uid="{00000000-0005-0000-0000-00003D120000}"/>
    <cellStyle name="___retention_FEPTablesJul19_2005Tables_CrossTWGv1P_for YIELD_AAupdate_082305_SOC_Proposal_2 (1)_WK_2007Test0612Rev04_ITRS EUV Mask WG Meeting with Proposals-2009" xfId="4039" xr:uid="{00000000-0005-0000-0000-00003E120000}"/>
    <cellStyle name="___retention_FEPTablesJul19_2005Tables_CrossTWGv1P_for YIELD_AAupdate_082305_SOC_Proposal_2 (1)_WK_2007Test0612Rev04_ITRS Optica Mask Table change note 200907011" xfId="4040" xr:uid="{00000000-0005-0000-0000-00003F120000}"/>
    <cellStyle name="___retention_FEPTablesJul19_2005Tables_CrossTWGv1P_for YIELD_AAupdate_082305_SOC_Proposal_2 (1)_WK_2007Test0612Rev04_Litho_Challenges_2009_ITRS_Lith_Table_Summary-V5" xfId="4041" xr:uid="{00000000-0005-0000-0000-000040120000}"/>
    <cellStyle name="___retention_FEPTablesJul19_2005Tables_CrossTWGv1P_for YIELD_AAupdate_082305_SOC_Proposal_2 (1)_WK_2007Test0612Rev04_Table INTC6-Final from Italy" xfId="7413" xr:uid="{00000000-0005-0000-0000-000041120000}"/>
    <cellStyle name="___retention_FEPTablesJul19_2005Tables_CrossTWGv1P_for YIELD_AAupdate_082305_SOC_Proposal_2 (1)_WK_2007Test0612Rev04_Table Test-T11 Prober updated 08Jul09" xfId="1183" xr:uid="{00000000-0005-0000-0000-000042120000}"/>
    <cellStyle name="___retention_FEPTablesJul19_2005Tables_CrossTWGv1P_for YIELD_AAupdate_082305_SOC_Proposal_2 (1)_WK_2007Test0612Rev04_Table Test-T11 Prober updated 08Jul09 2" xfId="7414" xr:uid="{00000000-0005-0000-0000-000043120000}"/>
    <cellStyle name="___retention_FEPTablesJul19_2005Tables_CrossTWGv1P_for YIELD_AAupdate_082305_SOC_Proposal_2 (1)_WK_2007Test0612Rev04_Table Test-T8 RF updated 14 July 2009" xfId="1184" xr:uid="{00000000-0005-0000-0000-000044120000}"/>
    <cellStyle name="___retention_FEPTablesJul19_2005Tables_CrossTWGv1P_for YIELD_AAupdate_082305_SOC_Proposal_2 (1)_WK_2007Test0612Rev04_Table Test-T8 RF updated 14 July 2009 2" xfId="7415" xr:uid="{00000000-0005-0000-0000-000045120000}"/>
    <cellStyle name="___retention_FEPTablesJul19_2005Tables_CrossTWGv1P_for YIELD_AAupdate_082305_SOC_Proposal_2 (1)_WK_2007Test0612Rev04_Table-PIDS4-LSW" xfId="9368" xr:uid="{00000000-0005-0000-0000-000046120000}"/>
    <cellStyle name="___retention_FEPTablesJul19_2005Tables_CrossTWGv1P_for YIELD_AAupdate_082305_SOC_Proposal_2 (1)_WK_2007Test0612Rev04_Test_Tables_20081208" xfId="1185" xr:uid="{00000000-0005-0000-0000-000047120000}"/>
    <cellStyle name="___retention_FEPTablesJul19_2005Tables_CrossTWGv1P_for YIELD_AAupdate_082305_SOC_Proposal_2 (1)_WK_2007Test0612Rev04_Test_Tables_20081208 2" xfId="7416" xr:uid="{00000000-0005-0000-0000-000048120000}"/>
    <cellStyle name="___retention_FEPTablesJul19_2005Tables_CrossTWGv1P_for YIELD_AAupdate_082305_SOC_Proposal_2 (1)_WK_2007Test0612Rev04_Test_Tables_20081208 Korea feedback_08081225 " xfId="1186" xr:uid="{00000000-0005-0000-0000-000049120000}"/>
    <cellStyle name="___retention_FEPTablesJul19_2005Tables_CrossTWGv1P_for YIELD_AAupdate_082305_SOC_Proposal_2 (1)_WK_2007Test0612Rev04_Test_Tables_20081208 Korea feedback_08081225  2" xfId="7417" xr:uid="{00000000-0005-0000-0000-00004A120000}"/>
    <cellStyle name="___retention_FEPTablesJul19_2005Tables_CrossTWGv1P_for YIELD_AAupdate_082305_SOC_Proposal_2 (1)_WK_2007Test0612Rev04_Test_Tables_20081208 Korea feedback_08081225 _Table Test-T8 RF updated 14 July 2009" xfId="1187" xr:uid="{00000000-0005-0000-0000-00004B120000}"/>
    <cellStyle name="___retention_FEPTablesJul19_2005Tables_CrossTWGv1P_for YIELD_AAupdate_082305_SOC_Proposal_2 (1)_WK_2007Test0612Rev04_Test_Tables_20081208 Korea feedback_08081225 _Table Test-T8 RF updated 14 July 2009 2" xfId="7418" xr:uid="{00000000-0005-0000-0000-00004C120000}"/>
    <cellStyle name="___retention_FEPTablesJul19_2005Tables_CrossTWGv1P_for YIELD_AAupdate_082305_SOC_Proposal_2 (1)_WK_2007Test0612Rev04_Test_Tables_20081208_Table Test-T8 RF updated 14 July 2009" xfId="1188" xr:uid="{00000000-0005-0000-0000-00004D120000}"/>
    <cellStyle name="___retention_FEPTablesJul19_2005Tables_CrossTWGv1P_for YIELD_AAupdate_082305_SOC_Proposal_2 (1)_WK_2007Test0612Rev04_Test_Tables_20081208_Table Test-T8 RF updated 14 July 2009 2" xfId="7419" xr:uid="{00000000-0005-0000-0000-00004E120000}"/>
    <cellStyle name="___retention_FEPTablesJul19_2005Tables_CrossTWGv1P_for YIELD_AAupdate_082305_SOC_Proposal_2 (1)_WK_2007Test0612Rev04_Test_Tables_20081231プローブカード案" xfId="1189" xr:uid="{00000000-0005-0000-0000-00004F120000}"/>
    <cellStyle name="___retention_FEPTablesJul19_2005Tables_CrossTWGv1P_for YIELD_AAupdate_082305_SOC_Proposal_2 (1)_WK_2007Test0612Rev04_Test_Tables_20081231プローブカード案 2" xfId="7420" xr:uid="{00000000-0005-0000-0000-000050120000}"/>
    <cellStyle name="___retention_FEPTablesJul19_2005Tables_CrossTWGv1P_for YIELD_AAupdate_082305_SOC_Proposal_2 (1)_WK_2007Test0612Rev04_Test_Tables_20081231プローブカード案_Table Test-T8 RF updated 14 July 2009" xfId="1190" xr:uid="{00000000-0005-0000-0000-000051120000}"/>
    <cellStyle name="___retention_FEPTablesJul19_2005Tables_CrossTWGv1P_for YIELD_AAupdate_082305_SOC_Proposal_2 (1)_WK_2007Test0612Rev04_Test_Tables_20081231プローブカード案_Table Test-T8 RF updated 14 July 2009 2" xfId="7421" xr:uid="{00000000-0005-0000-0000-000052120000}"/>
    <cellStyle name="___retention_FEPTablesJul19_2005Tables_CrossTWGv1P_for YIELD_AAupdate_082305_SOC_Proposal_2 (1)_WK_2007Test0612Rev04_Test_Tables_20090113プローブカード案2" xfId="1191" xr:uid="{00000000-0005-0000-0000-000053120000}"/>
    <cellStyle name="___retention_FEPTablesJul19_2005Tables_CrossTWGv1P_for YIELD_AAupdate_082305_SOC_Proposal_2 (1)_WK_2007Test0612Rev04_Test_Tables_20090113プローブカード案2 2" xfId="7422" xr:uid="{00000000-0005-0000-0000-000054120000}"/>
    <cellStyle name="___retention_FEPTablesJul19_2005Tables_CrossTWGv1P_for YIELD_AAupdate_082305_SOC_Proposal_2 (1)_WK_2007Test0612Rev04_Test_Tables_20090113プローブカード案2_Table Test-T8 RF updated 14 July 2009" xfId="1192" xr:uid="{00000000-0005-0000-0000-000055120000}"/>
    <cellStyle name="___retention_FEPTablesJul19_2005Tables_CrossTWGv1P_for YIELD_AAupdate_082305_SOC_Proposal_2 (1)_WK_2007Test0612Rev04_Test_Tables_20090113プローブカード案2_Table Test-T8 RF updated 14 July 2009 2" xfId="7423" xr:uid="{00000000-0005-0000-0000-000056120000}"/>
    <cellStyle name="___retention_FEPTablesJul19_2005Tables_CrossTWGv1P_for YIELD_AAupdate_082305_SOC_Proposal_2 (1)_WK_2007Test0612Rev04_Test_Tables_20090113プローブカード案3" xfId="1193" xr:uid="{00000000-0005-0000-0000-000057120000}"/>
    <cellStyle name="___retention_FEPTablesJul19_2005Tables_CrossTWGv1P_for YIELD_AAupdate_082305_SOC_Proposal_2 (1)_WK_2007Test0612Rev04_Test_Tables_20090113プローブカード案3 2" xfId="7424" xr:uid="{00000000-0005-0000-0000-000058120000}"/>
    <cellStyle name="___retention_FEPTablesJul19_2005Tables_CrossTWGv1P_for YIELD_AAupdate_082305_SOC_Proposal_2 (1)_WK_2007Test0612Rev04_Test_Tables_20090113プローブカード案3_Table Test-T8 RF updated 14 July 2009" xfId="1194" xr:uid="{00000000-0005-0000-0000-000059120000}"/>
    <cellStyle name="___retention_FEPTablesJul19_2005Tables_CrossTWGv1P_for YIELD_AAupdate_082305_SOC_Proposal_2 (1)_WK_2007Test0612Rev04_Test_Tables_20090113プローブカード案3_Table Test-T8 RF updated 14 July 2009 2" xfId="7425" xr:uid="{00000000-0005-0000-0000-00005A120000}"/>
    <cellStyle name="___retention_FEPTablesJul19_2005Tables_CrossTWGv1P_for YIELD_AAupdate_082305_SOC_Proposal_2 (1)_WK_2007Test0612Rev04_To Linda ITRS_NILb (2)" xfId="4042" xr:uid="{00000000-0005-0000-0000-00005B120000}"/>
    <cellStyle name="___retention_FEPTablesJul19_2005Tables_CrossTWGv1P_for YIELD_AAupdate_082305_SOC_Proposal_2 (1)_WK_2007Test0612Rev04_見直しfor2009：2007Test0829_SoC&amp;Logic" xfId="1195" xr:uid="{00000000-0005-0000-0000-00005C120000}"/>
    <cellStyle name="___retention_FEPTablesJul19_2005Tables_CrossTWGv1P_for YIELD_AAupdate_082305_SOC_Proposal_2 (1)_WK_2007Test0612Rev04_見直しfor2009：2007Test0829_SoC&amp;Logic 2" xfId="7426" xr:uid="{00000000-0005-0000-0000-00005D120000}"/>
    <cellStyle name="___retention_FEPTablesJul19_2005Tables_CrossTWGv1P_for YIELD_AAupdate_082305_SOC_Proposal_2 (1)_WK_2007Test0612Rev04_見直しfor2009：2007Test0829_SoC&amp;Logic(0707会議後)" xfId="1196" xr:uid="{00000000-0005-0000-0000-00005E120000}"/>
    <cellStyle name="___retention_FEPTablesJul19_2005Tables_CrossTWGv1P_for YIELD_AAupdate_082305_SOC_Proposal_2 (1)_WK_2007Test0612Rev04_見直しfor2009：2007Test0829_SoC&amp;Logic(0707会議後) 2" xfId="7427" xr:uid="{00000000-0005-0000-0000-00005F120000}"/>
    <cellStyle name="___retention_FEPTablesJul19_2005Tables_CrossTWGv1P_for YIELD_AAupdate_082305_SOC_Proposal_2 (1)_見直しfor2009：2007Test0829_SoC&amp;Logic" xfId="1197" xr:uid="{00000000-0005-0000-0000-000060120000}"/>
    <cellStyle name="___retention_FEPTablesJul19_2005Tables_CrossTWGv1P_for YIELD_AAupdate_082305_SOC_Proposal_2 (1)_見直しfor2009：2007Test0829_SoC&amp;Logic 2" xfId="7428" xr:uid="{00000000-0005-0000-0000-000061120000}"/>
    <cellStyle name="___retention_FEPTablesJul19_2005Tables_CrossTWGv1P_for YIELD_AAupdate_082305_SOC_Proposal_2 (1)_見直しfor2009：2007Test0829_SoC&amp;Logic(0707会議後)" xfId="1198" xr:uid="{00000000-0005-0000-0000-000062120000}"/>
    <cellStyle name="___retention_FEPTablesJul19_2005Tables_CrossTWGv1P_for YIELD_AAupdate_082305_SOC_Proposal_2 (1)_見直しfor2009：2007Test0829_SoC&amp;Logic(0707会議後) 2" xfId="7429" xr:uid="{00000000-0005-0000-0000-000063120000}"/>
    <cellStyle name="___retention_FEPTablesJul19_2005Tables_CrossTWGv1P_for YIELD_AAupdate_082305_Table INTC6-Final from Italy" xfId="7430" xr:uid="{00000000-0005-0000-0000-000064120000}"/>
    <cellStyle name="___retention_FEPTablesJul19_2005Tables_CrossTWGv1P_for YIELD_AAupdate_082305_Table Test-T11 Prober updated 08Jul09" xfId="1199" xr:uid="{00000000-0005-0000-0000-000065120000}"/>
    <cellStyle name="___retention_FEPTablesJul19_2005Tables_CrossTWGv1P_for YIELD_AAupdate_082305_Table Test-T11 Prober updated 08Jul09 2" xfId="7431" xr:uid="{00000000-0005-0000-0000-000066120000}"/>
    <cellStyle name="___retention_FEPTablesJul19_2005Tables_CrossTWGv1P_for YIELD_AAupdate_082305_Table Test-T8 RF updated 14 July 2009" xfId="1200" xr:uid="{00000000-0005-0000-0000-000067120000}"/>
    <cellStyle name="___retention_FEPTablesJul19_2005Tables_CrossTWGv1P_for YIELD_AAupdate_082305_Table Test-T8 RF updated 14 July 2009 2" xfId="7432" xr:uid="{00000000-0005-0000-0000-000068120000}"/>
    <cellStyle name="___retention_FEPTablesJul19_2005Tables_CrossTWGv1P_for YIELD_AAupdate_082305_Table-PIDS4-LSW" xfId="9369" xr:uid="{00000000-0005-0000-0000-000069120000}"/>
    <cellStyle name="___retention_FEPTablesJul19_2005Tables_CrossTWGv1P_for YIELD_AAupdate_082305_Test_Tables_20081208" xfId="1201" xr:uid="{00000000-0005-0000-0000-00006A120000}"/>
    <cellStyle name="___retention_FEPTablesJul19_2005Tables_CrossTWGv1P_for YIELD_AAupdate_082305_Test_Tables_20081208 2" xfId="7433" xr:uid="{00000000-0005-0000-0000-00006B120000}"/>
    <cellStyle name="___retention_FEPTablesJul19_2005Tables_CrossTWGv1P_for YIELD_AAupdate_082305_Test_Tables_20081208 Korea feedback_08081225 " xfId="1202" xr:uid="{00000000-0005-0000-0000-00006C120000}"/>
    <cellStyle name="___retention_FEPTablesJul19_2005Tables_CrossTWGv1P_for YIELD_AAupdate_082305_Test_Tables_20081208 Korea feedback_08081225  2" xfId="7434" xr:uid="{00000000-0005-0000-0000-00006D120000}"/>
    <cellStyle name="___retention_FEPTablesJul19_2005Tables_CrossTWGv1P_for YIELD_AAupdate_082305_Test_Tables_20081208 Korea feedback_08081225 _Table Test-T8 RF updated 14 July 2009" xfId="1203" xr:uid="{00000000-0005-0000-0000-00006E120000}"/>
    <cellStyle name="___retention_FEPTablesJul19_2005Tables_CrossTWGv1P_for YIELD_AAupdate_082305_Test_Tables_20081208 Korea feedback_08081225 _Table Test-T8 RF updated 14 July 2009 2" xfId="7435" xr:uid="{00000000-0005-0000-0000-00006F120000}"/>
    <cellStyle name="___retention_FEPTablesJul19_2005Tables_CrossTWGv1P_for YIELD_AAupdate_082305_Test_Tables_20081208_Table Test-T8 RF updated 14 July 2009" xfId="1204" xr:uid="{00000000-0005-0000-0000-000070120000}"/>
    <cellStyle name="___retention_FEPTablesJul19_2005Tables_CrossTWGv1P_for YIELD_AAupdate_082305_Test_Tables_20081208_Table Test-T8 RF updated 14 July 2009 2" xfId="7436" xr:uid="{00000000-0005-0000-0000-000071120000}"/>
    <cellStyle name="___retention_FEPTablesJul19_2005Tables_CrossTWGv1P_for YIELD_AAupdate_082305_Test_Tables_20081231プローブカード案" xfId="1205" xr:uid="{00000000-0005-0000-0000-000072120000}"/>
    <cellStyle name="___retention_FEPTablesJul19_2005Tables_CrossTWGv1P_for YIELD_AAupdate_082305_Test_Tables_20081231プローブカード案 2" xfId="7437" xr:uid="{00000000-0005-0000-0000-000073120000}"/>
    <cellStyle name="___retention_FEPTablesJul19_2005Tables_CrossTWGv1P_for YIELD_AAupdate_082305_Test_Tables_20081231プローブカード案_Table Test-T8 RF updated 14 July 2009" xfId="1206" xr:uid="{00000000-0005-0000-0000-000074120000}"/>
    <cellStyle name="___retention_FEPTablesJul19_2005Tables_CrossTWGv1P_for YIELD_AAupdate_082305_Test_Tables_20081231プローブカード案_Table Test-T8 RF updated 14 July 2009 2" xfId="7438" xr:uid="{00000000-0005-0000-0000-000075120000}"/>
    <cellStyle name="___retention_FEPTablesJul19_2005Tables_CrossTWGv1P_for YIELD_AAupdate_082305_Test_Tables_20090113プローブカード案2" xfId="1207" xr:uid="{00000000-0005-0000-0000-000076120000}"/>
    <cellStyle name="___retention_FEPTablesJul19_2005Tables_CrossTWGv1P_for YIELD_AAupdate_082305_Test_Tables_20090113プローブカード案2 2" xfId="7439" xr:uid="{00000000-0005-0000-0000-000077120000}"/>
    <cellStyle name="___retention_FEPTablesJul19_2005Tables_CrossTWGv1P_for YIELD_AAupdate_082305_Test_Tables_20090113プローブカード案2_Table Test-T8 RF updated 14 July 2009" xfId="1208" xr:uid="{00000000-0005-0000-0000-000078120000}"/>
    <cellStyle name="___retention_FEPTablesJul19_2005Tables_CrossTWGv1P_for YIELD_AAupdate_082305_Test_Tables_20090113プローブカード案2_Table Test-T8 RF updated 14 July 2009 2" xfId="7440" xr:uid="{00000000-0005-0000-0000-000079120000}"/>
    <cellStyle name="___retention_FEPTablesJul19_2005Tables_CrossTWGv1P_for YIELD_AAupdate_082305_Test_Tables_20090113プローブカード案3" xfId="1209" xr:uid="{00000000-0005-0000-0000-00007A120000}"/>
    <cellStyle name="___retention_FEPTablesJul19_2005Tables_CrossTWGv1P_for YIELD_AAupdate_082305_Test_Tables_20090113プローブカード案3 2" xfId="7441" xr:uid="{00000000-0005-0000-0000-00007B120000}"/>
    <cellStyle name="___retention_FEPTablesJul19_2005Tables_CrossTWGv1P_for YIELD_AAupdate_082305_Test_Tables_20090113プローブカード案3_Table Test-T8 RF updated 14 July 2009" xfId="1210" xr:uid="{00000000-0005-0000-0000-00007C120000}"/>
    <cellStyle name="___retention_FEPTablesJul19_2005Tables_CrossTWGv1P_for YIELD_AAupdate_082305_Test_Tables_20090113プローブカード案3_Table Test-T8 RF updated 14 July 2009 2" xfId="7442" xr:uid="{00000000-0005-0000-0000-00007D120000}"/>
    <cellStyle name="___retention_FEPTablesJul19_2005Tables_CrossTWGv1P_for YIELD_AAupdate_082305_To Linda ITRS_NILb (2)" xfId="4043" xr:uid="{00000000-0005-0000-0000-00007E120000}"/>
    <cellStyle name="___retention_FEPTablesJul19_2005Tables_CrossTWGv1P_for YIELD_AAupdate_082305_WK_2007Test0612Rev04" xfId="1211" xr:uid="{00000000-0005-0000-0000-00007F120000}"/>
    <cellStyle name="___retention_FEPTablesJul19_2005Tables_CrossTWGv1P_for YIELD_AAupdate_082305_WK_2007Test0612Rev04 2" xfId="9789" xr:uid="{00000000-0005-0000-0000-000080120000}"/>
    <cellStyle name="___retention_FEPTablesJul19_2005Tables_CrossTWGv1P_for YIELD_AAupdate_082305_WK_2007Test0612Rev04 3" xfId="4044" xr:uid="{00000000-0005-0000-0000-000081120000}"/>
    <cellStyle name="___retention_FEPTablesJul19_2005Tables_CrossTWGv1P_for YIELD_AAupdate_082305_WK_2007Test0612Rev04_2008Tables_FOCUS_ERM-ERD-FEP-LITH-INTC-FAC-AP_DRAFTv7" xfId="1212" xr:uid="{00000000-0005-0000-0000-000082120000}"/>
    <cellStyle name="___retention_FEPTablesJul19_2005Tables_CrossTWGv1P_for YIELD_AAupdate_082305_WK_2007Test0612Rev04_2008Tables_FOCUS_ERM-ERD-FEP-LITH-INTC-FAC-AP_DRAFTv7 2" xfId="9790" xr:uid="{00000000-0005-0000-0000-000083120000}"/>
    <cellStyle name="___retention_FEPTablesJul19_2005Tables_CrossTWGv1P_for YIELD_AAupdate_082305_WK_2007Test0612Rev04_2008Tables_FOCUS_ERM-ERD-FEP-LITH-INTC-FAC-AP_DRAFTv7 3" xfId="4045" xr:uid="{00000000-0005-0000-0000-000084120000}"/>
    <cellStyle name="___retention_FEPTablesJul19_2005Tables_CrossTWGv1P_for YIELD_AAupdate_082305_WK_2007Test0612Rev04_2008Tables_FOCUS_ERM-ERD-FEP-LITH-INTC-FAC-AP_DRAFTv7_2009 TR Tables_Factory Integration version 08-LSW" xfId="4046" xr:uid="{00000000-0005-0000-0000-000085120000}"/>
    <cellStyle name="___retention_FEPTablesJul19_2005Tables_CrossTWGv1P_for YIELD_AAupdate_082305_WK_2007Test0612Rev04_2008Tables_FOCUS_ERM-ERD-FEP-LITH-INTC-FAC-AP_DRAFTv7_2009 TR Tables_Factory Integration(20090806)_02A" xfId="4047" xr:uid="{00000000-0005-0000-0000-000086120000}"/>
    <cellStyle name="___retention_FEPTablesJul19_2005Tables_CrossTWGv1P_for YIELD_AAupdate_082305_WK_2007Test0612Rev04_2008Tables_FOCUS_ERM-ERD-FEP-LITH-INTC-FAC-AP_DRAFTv7_2009_INDEX" xfId="7443" xr:uid="{00000000-0005-0000-0000-000087120000}"/>
    <cellStyle name="___retention_FEPTablesJul19_2005Tables_CrossTWGv1P_for YIELD_AAupdate_082305_WK_2007Test0612Rev04_2008Tables_FOCUS_ERM-ERD-FEP-LITH-INTC-FAC-AP_DRAFTv7_2009_InterconnectTables_03032010" xfId="7444" xr:uid="{00000000-0005-0000-0000-000088120000}"/>
    <cellStyle name="___retention_FEPTablesJul19_2005Tables_CrossTWGv1P_for YIELD_AAupdate_082305_WK_2007Test0612Rev04_2008Tables_FOCUS_ERM-ERD-FEP-LITH-INTC-FAC-AP_DRAFTv7_2009Tables_FOCUS_B_ITRS" xfId="4048" xr:uid="{00000000-0005-0000-0000-000089120000}"/>
    <cellStyle name="___retention_FEPTablesJul19_2005Tables_CrossTWGv1P_for YIELD_AAupdate_082305_WK_2007Test0612Rev04_2008Tables_FOCUS_ERM-ERD-FEP-LITH-INTC-FAC-AP_DRAFTv7_2009Tables_FOCUS_B_itwg(Factory Integration)09" xfId="4049" xr:uid="{00000000-0005-0000-0000-00008A120000}"/>
    <cellStyle name="___retention_FEPTablesJul19_2005Tables_CrossTWGv1P_for YIELD_AAupdate_082305_WK_2007Test0612Rev04_2008Tables_FOCUS_ERM-ERD-FEP-LITH-INTC-FAC-AP_DRAFTv7_2009Tables_Focus_B-LITH-US-Bussels-V3" xfId="4050" xr:uid="{00000000-0005-0000-0000-00008B120000}"/>
    <cellStyle name="___retention_FEPTablesJul19_2005Tables_CrossTWGv1P_for YIELD_AAupdate_082305_WK_2007Test0612Rev04_2008Tables_FOCUS_ERM-ERD-FEP-LITH-INTC-FAC-AP_DRAFTv7_2009Tables_Focus_B-LITH-US-V13b" xfId="4051" xr:uid="{00000000-0005-0000-0000-00008C120000}"/>
    <cellStyle name="___retention_FEPTablesJul19_2005Tables_CrossTWGv1P_for YIELD_AAupdate_082305_WK_2007Test0612Rev04_2008Tables_FOCUS_ERM-ERD-FEP-LITH-INTC-FAC-AP_DRAFTv7_2009Tables_FOCUS_C_ITRS-FEPITWG(LL edits)" xfId="9650" xr:uid="{00000000-0005-0000-0000-00008D120000}"/>
    <cellStyle name="___retention_FEPTablesJul19_2005Tables_CrossTWGv1P_for YIELD_AAupdate_082305_WK_2007Test0612Rev04_2008Tables_FOCUS_ERM-ERD-FEP-LITH-INTC-FAC-AP_DRAFTv7_2009Tables_FOCUS_C_ITRSV1" xfId="4052" xr:uid="{00000000-0005-0000-0000-00008E120000}"/>
    <cellStyle name="___retention_FEPTablesJul19_2005Tables_CrossTWGv1P_for YIELD_AAupdate_082305_WK_2007Test0612Rev04_2008Tables_FOCUS_ERM-ERD-FEP-LITH-INTC-FAC-AP_DRAFTv7_2009Tables_FOCUS_C_ITRSV3" xfId="4053" xr:uid="{00000000-0005-0000-0000-00008F120000}"/>
    <cellStyle name="___retention_FEPTablesJul19_2005Tables_CrossTWGv1P_for YIELD_AAupdate_082305_WK_2007Test0612Rev04_2008Tables_FOCUS_ERM-ERD-FEP-LITH-INTC-FAC-AP_DRAFTv7_2009Tables_FOCUS_D_ITRS-ITWG Copy 2010 V1" xfId="4054" xr:uid="{00000000-0005-0000-0000-000090120000}"/>
    <cellStyle name="___retention_FEPTablesJul19_2005Tables_CrossTWGv1P_for YIELD_AAupdate_082305_WK_2007Test0612Rev04_2008Tables_FOCUS_ERM-ERD-FEP-LITH-INTC-FAC-AP_DRAFTv7_2009Tables_FOCUS_E_ITRS-AP and Interconnectv1" xfId="7445" xr:uid="{00000000-0005-0000-0000-000091120000}"/>
    <cellStyle name="___retention_FEPTablesJul19_2005Tables_CrossTWGv1P_for YIELD_AAupdate_082305_WK_2007Test0612Rev04_2008Tables_FOCUS_ERM-ERD-FEP-LITH-INTC-FAC-AP_DRAFTv7_2009Tables_ORTC_V5" xfId="4055" xr:uid="{00000000-0005-0000-0000-000092120000}"/>
    <cellStyle name="___retention_FEPTablesJul19_2005Tables_CrossTWGv1P_for YIELD_AAupdate_082305_WK_2007Test0612Rev04_2008Tables_FOCUS_ERM-ERD-FEP-LITH-INTC-FAC-AP_DRAFTv7_2010-Update-PIDS-4B-lsw" xfId="10270" xr:uid="{00000000-0005-0000-0000-000093120000}"/>
    <cellStyle name="___retention_FEPTablesJul19_2005Tables_CrossTWGv1P_for YIELD_AAupdate_082305_WK_2007Test0612Rev04_2008Tables_FOCUS_ERM-ERD-FEP-LITH-INTC-FAC-AP_DRAFTv7_2011_ORTC-2A" xfId="5734" xr:uid="{00000000-0005-0000-0000-000094120000}"/>
    <cellStyle name="___retention_FEPTablesJul19_2005Tables_CrossTWGv1P_for YIELD_AAupdate_082305_WK_2007Test0612Rev04_2008Tables_FOCUS_ERM-ERD-FEP-LITH-INTC-FAC-AP_DRAFTv7_4FINAL2009Tables_ERD_Oct30_lsw" xfId="4056" xr:uid="{00000000-0005-0000-0000-000095120000}"/>
    <cellStyle name="___retention_FEPTablesJul19_2005Tables_CrossTWGv1P_for YIELD_AAupdate_082305_WK_2007Test0612Rev04_2008Tables_FOCUS_ERM-ERD-FEP-LITH-INTC-FAC-AP_DRAFTv7_4FINAL2009Tables_ERD_Oct30_lsw2" xfId="4057" xr:uid="{00000000-0005-0000-0000-000096120000}"/>
    <cellStyle name="___retention_FEPTablesJul19_2005Tables_CrossTWGv1P_for YIELD_AAupdate_082305_WK_2007Test0612Rev04_2008Tables_FOCUS_ERM-ERD-FEP-LITH-INTC-FAC-AP_DRAFTv7_ITRS 2010 NAND Flash table revision--LSW  (Revised 09-15-2010)" xfId="9651" xr:uid="{00000000-0005-0000-0000-000097120000}"/>
    <cellStyle name="___retention_FEPTablesJul19_2005Tables_CrossTWGv1P_for YIELD_AAupdate_082305_WK_2007Test0612Rev04_2008Tables_FOCUS_ERM-ERD-FEP-LITH-INTC-FAC-AP_DRAFTv7_ITRS B)_Table_ver6_INTC1~6_021710_After_Telecon_Rev_Alexis-lswEDITORS-NOTES" xfId="7446" xr:uid="{00000000-0005-0000-0000-000098120000}"/>
    <cellStyle name="___retention_FEPTablesJul19_2005Tables_CrossTWGv1P_for YIELD_AAupdate_082305_WK_2007Test0612Rev04_2008Tables_FOCUS_ERM-ERD-FEP-LITH-INTC-FAC-AP_DRAFTv7_ITRS EUV Mask WG Meeting with Proposals-2009" xfId="4058" xr:uid="{00000000-0005-0000-0000-000099120000}"/>
    <cellStyle name="___retention_FEPTablesJul19_2005Tables_CrossTWGv1P_for YIELD_AAupdate_082305_WK_2007Test0612Rev04_2008Tables_FOCUS_ERM-ERD-FEP-LITH-INTC-FAC-AP_DRAFTv7_ITRS Optica Mask Table change note 200907011" xfId="4059" xr:uid="{00000000-0005-0000-0000-00009A120000}"/>
    <cellStyle name="___retention_FEPTablesJul19_2005Tables_CrossTWGv1P_for YIELD_AAupdate_082305_WK_2007Test0612Rev04_2008Tables_FOCUS_ERM-ERD-FEP-LITH-INTC-FAC-AP_DRAFTv7_Litho_Challenges_2009_ITRS_Lith_Table_Summary-V5" xfId="4060" xr:uid="{00000000-0005-0000-0000-00009B120000}"/>
    <cellStyle name="___retention_FEPTablesJul19_2005Tables_CrossTWGv1P_for YIELD_AAupdate_082305_WK_2007Test0612Rev04_2008Tables_FOCUS_ERM-ERD-FEP-LITH-INTC-FAC-AP_DRAFTv7_Table INTC6-Final from Italy" xfId="7447" xr:uid="{00000000-0005-0000-0000-00009C120000}"/>
    <cellStyle name="___retention_FEPTablesJul19_2005Tables_CrossTWGv1P_for YIELD_AAupdate_082305_WK_2007Test0612Rev04_2008Tables_FOCUS_ERM-ERD-FEP-LITH-INTC-FAC-AP_DRAFTv7_Table-PIDS4-LSW" xfId="9951" xr:uid="{00000000-0005-0000-0000-00009D120000}"/>
    <cellStyle name="___retention_FEPTablesJul19_2005Tables_CrossTWGv1P_for YIELD_AAupdate_082305_WK_2007Test0612Rev04_2008Tables_FOCUS_ERM-ERD-FEP-LITH-INTC-FAC-AP_DRAFTv7_To Linda ITRS_NILb (2)" xfId="4061" xr:uid="{00000000-0005-0000-0000-00009E120000}"/>
    <cellStyle name="___retention_FEPTablesJul19_2005Tables_CrossTWGv1P_for YIELD_AAupdate_082305_WK_2007Test0612Rev04_2008Test 081203 handler revised proposal by SEAJ" xfId="1213" xr:uid="{00000000-0005-0000-0000-00009F120000}"/>
    <cellStyle name="___retention_FEPTablesJul19_2005Tables_CrossTWGv1P_for YIELD_AAupdate_082305_WK_2007Test0612Rev04_2008Test 081203 handler revised proposal by SEAJ 2" xfId="7448" xr:uid="{00000000-0005-0000-0000-0000A0120000}"/>
    <cellStyle name="___retention_FEPTablesJul19_2005Tables_CrossTWGv1P_for YIELD_AAupdate_082305_WK_2007Test0612Rev04_2008Test 081203 handler revised proposal by SEAJ_2009 ITRS TestTable(Handler)090505" xfId="1214" xr:uid="{00000000-0005-0000-0000-0000A1120000}"/>
    <cellStyle name="___retention_FEPTablesJul19_2005Tables_CrossTWGv1P_for YIELD_AAupdate_082305_WK_2007Test0612Rev04_2008Test 081203 handler revised proposal by SEAJ_2009 ITRS TestTable(Handler)090505 2" xfId="7449" xr:uid="{00000000-0005-0000-0000-0000A2120000}"/>
    <cellStyle name="___retention_FEPTablesJul19_2005Tables_CrossTWGv1P_for YIELD_AAupdate_082305_WK_2007Test0612Rev04_2008Test 081203 handler revised proposal by SEAJ_Table Test-T8 RF updated 14 July 2009" xfId="1215" xr:uid="{00000000-0005-0000-0000-0000A3120000}"/>
    <cellStyle name="___retention_FEPTablesJul19_2005Tables_CrossTWGv1P_for YIELD_AAupdate_082305_WK_2007Test0612Rev04_2008Test 081203 handler revised proposal by SEAJ_Table Test-T8 RF updated 14 July 2009 2" xfId="7450" xr:uid="{00000000-0005-0000-0000-0000A4120000}"/>
    <cellStyle name="___retention_FEPTablesJul19_2005Tables_CrossTWGv1P_for YIELD_AAupdate_082305_WK_2007Test0612Rev04_2008Test 1120 prober " xfId="1216" xr:uid="{00000000-0005-0000-0000-0000A5120000}"/>
    <cellStyle name="___retention_FEPTablesJul19_2005Tables_CrossTWGv1P_for YIELD_AAupdate_082305_WK_2007Test0612Rev04_2008Test 1120 prober  2" xfId="7451" xr:uid="{00000000-0005-0000-0000-0000A6120000}"/>
    <cellStyle name="___retention_FEPTablesJul19_2005Tables_CrossTWGv1P_for YIELD_AAupdate_082305_WK_2007Test0612Rev04_2008Test 1120 prober _2009 ITRS TestTable(Handler)090505" xfId="1217" xr:uid="{00000000-0005-0000-0000-0000A7120000}"/>
    <cellStyle name="___retention_FEPTablesJul19_2005Tables_CrossTWGv1P_for YIELD_AAupdate_082305_WK_2007Test0612Rev04_2008Test 1120 prober _2009 ITRS TestTable(Handler)090505 2" xfId="7452" xr:uid="{00000000-0005-0000-0000-0000A8120000}"/>
    <cellStyle name="___retention_FEPTablesJul19_2005Tables_CrossTWGv1P_for YIELD_AAupdate_082305_WK_2007Test0612Rev04_2008Test 1120 prober _Table Test-T8 RF updated 14 July 2009" xfId="1218" xr:uid="{00000000-0005-0000-0000-0000A9120000}"/>
    <cellStyle name="___retention_FEPTablesJul19_2005Tables_CrossTWGv1P_for YIELD_AAupdate_082305_WK_2007Test0612Rev04_2008Test 1120 prober _Table Test-T8 RF updated 14 July 2009 2" xfId="7453" xr:uid="{00000000-0005-0000-0000-0000AA120000}"/>
    <cellStyle name="___retention_FEPTablesJul19_2005Tables_CrossTWGv1P_for YIELD_AAupdate_082305_WK_2007Test0612Rev04_2008Test0722" xfId="1219" xr:uid="{00000000-0005-0000-0000-0000AB120000}"/>
    <cellStyle name="___retention_FEPTablesJul19_2005Tables_CrossTWGv1P_for YIELD_AAupdate_082305_WK_2007Test0612Rev04_2008Test0722 2" xfId="7454" xr:uid="{00000000-0005-0000-0000-0000AC120000}"/>
    <cellStyle name="___retention_FEPTablesJul19_2005Tables_CrossTWGv1P_for YIELD_AAupdate_082305_WK_2007Test0612Rev04_2008Test0722_2009 ITRS TestTable(Handler)090505" xfId="1220" xr:uid="{00000000-0005-0000-0000-0000AD120000}"/>
    <cellStyle name="___retention_FEPTablesJul19_2005Tables_CrossTWGv1P_for YIELD_AAupdate_082305_WK_2007Test0612Rev04_2008Test0722_2009 ITRS TestTable(Handler)090505 2" xfId="7455" xr:uid="{00000000-0005-0000-0000-0000AE120000}"/>
    <cellStyle name="___retention_FEPTablesJul19_2005Tables_CrossTWGv1P_for YIELD_AAupdate_082305_WK_2007Test0612Rev04_2008Test0722_Table Test-T8 RF updated 14 July 2009" xfId="1221" xr:uid="{00000000-0005-0000-0000-0000AF120000}"/>
    <cellStyle name="___retention_FEPTablesJul19_2005Tables_CrossTWGv1P_for YIELD_AAupdate_082305_WK_2007Test0612Rev04_2008Test0722_Table Test-T8 RF updated 14 July 2009 2" xfId="7456" xr:uid="{00000000-0005-0000-0000-0000B0120000}"/>
    <cellStyle name="___retention_FEPTablesJul19_2005Tables_CrossTWGv1P_for YIELD_AAupdate_082305_WK_2007Test0612Rev04_2008Test1215" xfId="1222" xr:uid="{00000000-0005-0000-0000-0000B1120000}"/>
    <cellStyle name="___retention_FEPTablesJul19_2005Tables_CrossTWGv1P_for YIELD_AAupdate_082305_WK_2007Test0612Rev04_2008Test1215 2" xfId="7457" xr:uid="{00000000-0005-0000-0000-0000B2120000}"/>
    <cellStyle name="___retention_FEPTablesJul19_2005Tables_CrossTWGv1P_for YIELD_AAupdate_082305_WK_2007Test0612Rev04_2008Test1215_Table Test-T8 RF updated 14 July 2009" xfId="1223" xr:uid="{00000000-0005-0000-0000-0000B3120000}"/>
    <cellStyle name="___retention_FEPTablesJul19_2005Tables_CrossTWGv1P_for YIELD_AAupdate_082305_WK_2007Test0612Rev04_2008Test1215_Table Test-T8 RF updated 14 July 2009 2" xfId="7458" xr:uid="{00000000-0005-0000-0000-0000B4120000}"/>
    <cellStyle name="___retention_FEPTablesJul19_2005Tables_CrossTWGv1P_for YIELD_AAupdate_082305_WK_2007Test0612Rev04_2008TestProposals_Handler_081208" xfId="1224" xr:uid="{00000000-0005-0000-0000-0000B5120000}"/>
    <cellStyle name="___retention_FEPTablesJul19_2005Tables_CrossTWGv1P_for YIELD_AAupdate_082305_WK_2007Test0612Rev04_2008TestProposals_Handler_081208 2" xfId="7459" xr:uid="{00000000-0005-0000-0000-0000B6120000}"/>
    <cellStyle name="___retention_FEPTablesJul19_2005Tables_CrossTWGv1P_for YIELD_AAupdate_082305_WK_2007Test0612Rev04_2008TestProposals_Handler_081208_Table Test-T8 RF updated 14 July 2009" xfId="1225" xr:uid="{00000000-0005-0000-0000-0000B7120000}"/>
    <cellStyle name="___retention_FEPTablesJul19_2005Tables_CrossTWGv1P_for YIELD_AAupdate_082305_WK_2007Test0612Rev04_2008TestProposals_Handler_081208_Table Test-T8 RF updated 14 July 2009 2" xfId="7460" xr:uid="{00000000-0005-0000-0000-0000B8120000}"/>
    <cellStyle name="___retention_FEPTablesJul19_2005Tables_CrossTWGv1P_for YIELD_AAupdate_082305_WK_2007Test0612Rev04_2009 ITRS TestTable(Handler)090505" xfId="1226" xr:uid="{00000000-0005-0000-0000-0000B9120000}"/>
    <cellStyle name="___retention_FEPTablesJul19_2005Tables_CrossTWGv1P_for YIELD_AAupdate_082305_WK_2007Test0612Rev04_2009 ITRS TestTable(Handler)090505 2" xfId="7461" xr:uid="{00000000-0005-0000-0000-0000BA120000}"/>
    <cellStyle name="___retention_FEPTablesJul19_2005Tables_CrossTWGv1P_for YIELD_AAupdate_082305_WK_2007Test0612Rev04_2009 TR Tables_Factory Integration version 08-LSW" xfId="4062" xr:uid="{00000000-0005-0000-0000-0000BB120000}"/>
    <cellStyle name="___retention_FEPTablesJul19_2005Tables_CrossTWGv1P_for YIELD_AAupdate_082305_WK_2007Test0612Rev04_2009 TR Tables_Factory Integration(20090806)_02A" xfId="4063" xr:uid="{00000000-0005-0000-0000-0000BC120000}"/>
    <cellStyle name="___retention_FEPTablesJul19_2005Tables_CrossTWGv1P_for YIELD_AAupdate_082305_WK_2007Test0612Rev04_2009_INDEX" xfId="7462" xr:uid="{00000000-0005-0000-0000-0000BD120000}"/>
    <cellStyle name="___retention_FEPTablesJul19_2005Tables_CrossTWGv1P_for YIELD_AAupdate_082305_WK_2007Test0612Rev04_2009_InterconnectTables_03032010" xfId="7463" xr:uid="{00000000-0005-0000-0000-0000BE120000}"/>
    <cellStyle name="___retention_FEPTablesJul19_2005Tables_CrossTWGv1P_for YIELD_AAupdate_082305_WK_2007Test0612Rev04_2009Tables_FOCUS_B_ITRS" xfId="4064" xr:uid="{00000000-0005-0000-0000-0000BF120000}"/>
    <cellStyle name="___retention_FEPTablesJul19_2005Tables_CrossTWGv1P_for YIELD_AAupdate_082305_WK_2007Test0612Rev04_2009Tables_FOCUS_B_itwg(Factory Integration)09" xfId="4065" xr:uid="{00000000-0005-0000-0000-0000C0120000}"/>
    <cellStyle name="___retention_FEPTablesJul19_2005Tables_CrossTWGv1P_for YIELD_AAupdate_082305_WK_2007Test0612Rev04_2009Tables_Focus_B-LITH-US-Bussels-V3" xfId="4066" xr:uid="{00000000-0005-0000-0000-0000C1120000}"/>
    <cellStyle name="___retention_FEPTablesJul19_2005Tables_CrossTWGv1P_for YIELD_AAupdate_082305_WK_2007Test0612Rev04_2009Tables_Focus_B-LITH-US-V13b" xfId="4067" xr:uid="{00000000-0005-0000-0000-0000C2120000}"/>
    <cellStyle name="___retention_FEPTablesJul19_2005Tables_CrossTWGv1P_for YIELD_AAupdate_082305_WK_2007Test0612Rev04_2009Tables_FOCUS_C_ITRS-FEPITWG(LL edits)" xfId="9952" xr:uid="{00000000-0005-0000-0000-0000C3120000}"/>
    <cellStyle name="___retention_FEPTablesJul19_2005Tables_CrossTWGv1P_for YIELD_AAupdate_082305_WK_2007Test0612Rev04_2009Tables_FOCUS_C_ITRSV1" xfId="4068" xr:uid="{00000000-0005-0000-0000-0000C4120000}"/>
    <cellStyle name="___retention_FEPTablesJul19_2005Tables_CrossTWGv1P_for YIELD_AAupdate_082305_WK_2007Test0612Rev04_2009Tables_FOCUS_C_ITRSV3" xfId="4069" xr:uid="{00000000-0005-0000-0000-0000C5120000}"/>
    <cellStyle name="___retention_FEPTablesJul19_2005Tables_CrossTWGv1P_for YIELD_AAupdate_082305_WK_2007Test0612Rev04_2009Tables_FOCUS_D_ITRS-ITWG Copy 2010 V1" xfId="4070" xr:uid="{00000000-0005-0000-0000-0000C6120000}"/>
    <cellStyle name="___retention_FEPTablesJul19_2005Tables_CrossTWGv1P_for YIELD_AAupdate_082305_WK_2007Test0612Rev04_2009Tables_FOCUS_E_ITRS-AP and Interconnectv1" xfId="7464" xr:uid="{00000000-0005-0000-0000-0000C7120000}"/>
    <cellStyle name="___retention_FEPTablesJul19_2005Tables_CrossTWGv1P_for YIELD_AAupdate_082305_WK_2007Test0612Rev04_2009Tables_ORTC_V5" xfId="4071" xr:uid="{00000000-0005-0000-0000-0000C8120000}"/>
    <cellStyle name="___retention_FEPTablesJul19_2005Tables_CrossTWGv1P_for YIELD_AAupdate_082305_WK_2007Test0612Rev04_2010-Update-PIDS-4B-lsw" xfId="9953" xr:uid="{00000000-0005-0000-0000-0000C9120000}"/>
    <cellStyle name="___retention_FEPTablesJul19_2005Tables_CrossTWGv1P_for YIELD_AAupdate_082305_WK_2007Test0612Rev04_2011_ORTC-2A" xfId="5735" xr:uid="{00000000-0005-0000-0000-0000CA120000}"/>
    <cellStyle name="___retention_FEPTablesJul19_2005Tables_CrossTWGv1P_for YIELD_AAupdate_082305_WK_2007Test0612Rev04_4FINAL2009Tables_ERD_Oct30_lsw" xfId="4072" xr:uid="{00000000-0005-0000-0000-0000CB120000}"/>
    <cellStyle name="___retention_FEPTablesJul19_2005Tables_CrossTWGv1P_for YIELD_AAupdate_082305_WK_2007Test0612Rev04_4FINAL2009Tables_ERD_Oct30_lsw2" xfId="4073" xr:uid="{00000000-0005-0000-0000-0000CC120000}"/>
    <cellStyle name="___retention_FEPTablesJul19_2005Tables_CrossTWGv1P_for YIELD_AAupdate_082305_WK_2007Test0612Rev04_ITRS 2010 NAND Flash table revision--LSW  (Revised 09-15-2010)" xfId="9370" xr:uid="{00000000-0005-0000-0000-0000CD120000}"/>
    <cellStyle name="___retention_FEPTablesJul19_2005Tables_CrossTWGv1P_for YIELD_AAupdate_082305_WK_2007Test0612Rev04_ITRS B)_Table_ver6_INTC1~6_021710_After_Telecon_Rev_Alexis-lswEDITORS-NOTES" xfId="7465" xr:uid="{00000000-0005-0000-0000-0000CE120000}"/>
    <cellStyle name="___retention_FEPTablesJul19_2005Tables_CrossTWGv1P_for YIELD_AAupdate_082305_WK_2007Test0612Rev04_ITRS EUV Mask WG Meeting with Proposals-2009" xfId="4074" xr:uid="{00000000-0005-0000-0000-0000CF120000}"/>
    <cellStyle name="___retention_FEPTablesJul19_2005Tables_CrossTWGv1P_for YIELD_AAupdate_082305_WK_2007Test0612Rev04_ITRS Optica Mask Table change note 200907011" xfId="4075" xr:uid="{00000000-0005-0000-0000-0000D0120000}"/>
    <cellStyle name="___retention_FEPTablesJul19_2005Tables_CrossTWGv1P_for YIELD_AAupdate_082305_WK_2007Test0612Rev04_Litho_Challenges_2009_ITRS_Lith_Table_Summary-V5" xfId="4076" xr:uid="{00000000-0005-0000-0000-0000D1120000}"/>
    <cellStyle name="___retention_FEPTablesJul19_2005Tables_CrossTWGv1P_for YIELD_AAupdate_082305_WK_2007Test0612Rev04_Table INTC6-Final from Italy" xfId="7466" xr:uid="{00000000-0005-0000-0000-0000D2120000}"/>
    <cellStyle name="___retention_FEPTablesJul19_2005Tables_CrossTWGv1P_for YIELD_AAupdate_082305_WK_2007Test0612Rev04_Table Test-T11 Prober updated 08Jul09" xfId="1227" xr:uid="{00000000-0005-0000-0000-0000D3120000}"/>
    <cellStyle name="___retention_FEPTablesJul19_2005Tables_CrossTWGv1P_for YIELD_AAupdate_082305_WK_2007Test0612Rev04_Table Test-T11 Prober updated 08Jul09 2" xfId="7467" xr:uid="{00000000-0005-0000-0000-0000D4120000}"/>
    <cellStyle name="___retention_FEPTablesJul19_2005Tables_CrossTWGv1P_for YIELD_AAupdate_082305_WK_2007Test0612Rev04_Table Test-T8 RF updated 14 July 2009" xfId="1228" xr:uid="{00000000-0005-0000-0000-0000D5120000}"/>
    <cellStyle name="___retention_FEPTablesJul19_2005Tables_CrossTWGv1P_for YIELD_AAupdate_082305_WK_2007Test0612Rev04_Table Test-T8 RF updated 14 July 2009 2" xfId="7468" xr:uid="{00000000-0005-0000-0000-0000D6120000}"/>
    <cellStyle name="___retention_FEPTablesJul19_2005Tables_CrossTWGv1P_for YIELD_AAupdate_082305_WK_2007Test0612Rev04_Table-PIDS4-LSW" xfId="10271" xr:uid="{00000000-0005-0000-0000-0000D7120000}"/>
    <cellStyle name="___retention_FEPTablesJul19_2005Tables_CrossTWGv1P_for YIELD_AAupdate_082305_WK_2007Test0612Rev04_Test_Tables_20081208" xfId="1229" xr:uid="{00000000-0005-0000-0000-0000D8120000}"/>
    <cellStyle name="___retention_FEPTablesJul19_2005Tables_CrossTWGv1P_for YIELD_AAupdate_082305_WK_2007Test0612Rev04_Test_Tables_20081208 2" xfId="7469" xr:uid="{00000000-0005-0000-0000-0000D9120000}"/>
    <cellStyle name="___retention_FEPTablesJul19_2005Tables_CrossTWGv1P_for YIELD_AAupdate_082305_WK_2007Test0612Rev04_Test_Tables_20081208 Korea feedback_08081225 " xfId="1230" xr:uid="{00000000-0005-0000-0000-0000DA120000}"/>
    <cellStyle name="___retention_FEPTablesJul19_2005Tables_CrossTWGv1P_for YIELD_AAupdate_082305_WK_2007Test0612Rev04_Test_Tables_20081208 Korea feedback_08081225  2" xfId="7470" xr:uid="{00000000-0005-0000-0000-0000DB120000}"/>
    <cellStyle name="___retention_FEPTablesJul19_2005Tables_CrossTWGv1P_for YIELD_AAupdate_082305_WK_2007Test0612Rev04_Test_Tables_20081208 Korea feedback_08081225 _Table Test-T8 RF updated 14 July 2009" xfId="1231" xr:uid="{00000000-0005-0000-0000-0000DC120000}"/>
    <cellStyle name="___retention_FEPTablesJul19_2005Tables_CrossTWGv1P_for YIELD_AAupdate_082305_WK_2007Test0612Rev04_Test_Tables_20081208 Korea feedback_08081225 _Table Test-T8 RF updated 14 July 2009 2" xfId="7471" xr:uid="{00000000-0005-0000-0000-0000DD120000}"/>
    <cellStyle name="___retention_FEPTablesJul19_2005Tables_CrossTWGv1P_for YIELD_AAupdate_082305_WK_2007Test0612Rev04_Test_Tables_20081208_Table Test-T8 RF updated 14 July 2009" xfId="1232" xr:uid="{00000000-0005-0000-0000-0000DE120000}"/>
    <cellStyle name="___retention_FEPTablesJul19_2005Tables_CrossTWGv1P_for YIELD_AAupdate_082305_WK_2007Test0612Rev04_Test_Tables_20081208_Table Test-T8 RF updated 14 July 2009 2" xfId="7472" xr:uid="{00000000-0005-0000-0000-0000DF120000}"/>
    <cellStyle name="___retention_FEPTablesJul19_2005Tables_CrossTWGv1P_for YIELD_AAupdate_082305_WK_2007Test0612Rev04_Test_Tables_20081231プローブカード案" xfId="1233" xr:uid="{00000000-0005-0000-0000-0000E0120000}"/>
    <cellStyle name="___retention_FEPTablesJul19_2005Tables_CrossTWGv1P_for YIELD_AAupdate_082305_WK_2007Test0612Rev04_Test_Tables_20081231プローブカード案 2" xfId="7473" xr:uid="{00000000-0005-0000-0000-0000E1120000}"/>
    <cellStyle name="___retention_FEPTablesJul19_2005Tables_CrossTWGv1P_for YIELD_AAupdate_082305_WK_2007Test0612Rev04_Test_Tables_20081231プローブカード案_Table Test-T8 RF updated 14 July 2009" xfId="1234" xr:uid="{00000000-0005-0000-0000-0000E2120000}"/>
    <cellStyle name="___retention_FEPTablesJul19_2005Tables_CrossTWGv1P_for YIELD_AAupdate_082305_WK_2007Test0612Rev04_Test_Tables_20081231プローブカード案_Table Test-T8 RF updated 14 July 2009 2" xfId="7474" xr:uid="{00000000-0005-0000-0000-0000E3120000}"/>
    <cellStyle name="___retention_FEPTablesJul19_2005Tables_CrossTWGv1P_for YIELD_AAupdate_082305_WK_2007Test0612Rev04_Test_Tables_20090113プローブカード案2" xfId="1235" xr:uid="{00000000-0005-0000-0000-0000E4120000}"/>
    <cellStyle name="___retention_FEPTablesJul19_2005Tables_CrossTWGv1P_for YIELD_AAupdate_082305_WK_2007Test0612Rev04_Test_Tables_20090113プローブカード案2 2" xfId="7475" xr:uid="{00000000-0005-0000-0000-0000E5120000}"/>
    <cellStyle name="___retention_FEPTablesJul19_2005Tables_CrossTWGv1P_for YIELD_AAupdate_082305_WK_2007Test0612Rev04_Test_Tables_20090113プローブカード案2_Table Test-T8 RF updated 14 July 2009" xfId="1236" xr:uid="{00000000-0005-0000-0000-0000E6120000}"/>
    <cellStyle name="___retention_FEPTablesJul19_2005Tables_CrossTWGv1P_for YIELD_AAupdate_082305_WK_2007Test0612Rev04_Test_Tables_20090113プローブカード案2_Table Test-T8 RF updated 14 July 2009 2" xfId="7476" xr:uid="{00000000-0005-0000-0000-0000E7120000}"/>
    <cellStyle name="___retention_FEPTablesJul19_2005Tables_CrossTWGv1P_for YIELD_AAupdate_082305_WK_2007Test0612Rev04_Test_Tables_20090113プローブカード案3" xfId="1237" xr:uid="{00000000-0005-0000-0000-0000E8120000}"/>
    <cellStyle name="___retention_FEPTablesJul19_2005Tables_CrossTWGv1P_for YIELD_AAupdate_082305_WK_2007Test0612Rev04_Test_Tables_20090113プローブカード案3 2" xfId="7477" xr:uid="{00000000-0005-0000-0000-0000E9120000}"/>
    <cellStyle name="___retention_FEPTablesJul19_2005Tables_CrossTWGv1P_for YIELD_AAupdate_082305_WK_2007Test0612Rev04_Test_Tables_20090113プローブカード案3_Table Test-T8 RF updated 14 July 2009" xfId="1238" xr:uid="{00000000-0005-0000-0000-0000EA120000}"/>
    <cellStyle name="___retention_FEPTablesJul19_2005Tables_CrossTWGv1P_for YIELD_AAupdate_082305_WK_2007Test0612Rev04_Test_Tables_20090113プローブカード案3_Table Test-T8 RF updated 14 July 2009 2" xfId="7478" xr:uid="{00000000-0005-0000-0000-0000EB120000}"/>
    <cellStyle name="___retention_FEPTablesJul19_2005Tables_CrossTWGv1P_for YIELD_AAupdate_082305_WK_2007Test0612Rev04_To Linda ITRS_NILb (2)" xfId="4077" xr:uid="{00000000-0005-0000-0000-0000EC120000}"/>
    <cellStyle name="___retention_FEPTablesJul19_2005Tables_CrossTWGv1P_for YIELD_AAupdate_082305_WK_2007Test0612Rev04_見直しfor2009：2007Test0829_SoC&amp;Logic" xfId="1239" xr:uid="{00000000-0005-0000-0000-0000ED120000}"/>
    <cellStyle name="___retention_FEPTablesJul19_2005Tables_CrossTWGv1P_for YIELD_AAupdate_082305_WK_2007Test0612Rev04_見直しfor2009：2007Test0829_SoC&amp;Logic 2" xfId="7479" xr:uid="{00000000-0005-0000-0000-0000EE120000}"/>
    <cellStyle name="___retention_FEPTablesJul19_2005Tables_CrossTWGv1P_for YIELD_AAupdate_082305_WK_2007Test0612Rev04_見直しfor2009：2007Test0829_SoC&amp;Logic(0707会議後)" xfId="1240" xr:uid="{00000000-0005-0000-0000-0000EF120000}"/>
    <cellStyle name="___retention_FEPTablesJul19_2005Tables_CrossTWGv1P_for YIELD_AAupdate_082305_WK_2007Test0612Rev04_見直しfor2009：2007Test0829_SoC&amp;Logic(0707会議後) 2" xfId="7480" xr:uid="{00000000-0005-0000-0000-0000F0120000}"/>
    <cellStyle name="___retention_FEPTablesJul19_2005Tables_CrossTWGv1P_for YIELD_AAupdate_082305_見直しfor2009：2007Test0829_SoC&amp;Logic" xfId="1241" xr:uid="{00000000-0005-0000-0000-0000F1120000}"/>
    <cellStyle name="___retention_FEPTablesJul19_2005Tables_CrossTWGv1P_for YIELD_AAupdate_082305_見直しfor2009：2007Test0829_SoC&amp;Logic 2" xfId="7481" xr:uid="{00000000-0005-0000-0000-0000F2120000}"/>
    <cellStyle name="___retention_FEPTablesJul19_2005Tables_CrossTWGv1P_for YIELD_AAupdate_082305_見直しfor2009：2007Test0829_SoC&amp;Logic(0707会議後)" xfId="1242" xr:uid="{00000000-0005-0000-0000-0000F3120000}"/>
    <cellStyle name="___retention_FEPTablesJul19_2005Tables_CrossTWGv1P_for YIELD_AAupdate_082305_見直しfor2009：2007Test0829_SoC&amp;Logic(0707会議後) 2" xfId="7482" xr:uid="{00000000-0005-0000-0000-0000F4120000}"/>
    <cellStyle name="___retention_FEPTablesJul19_2007_CTSG1_FocusTWGs-test_STRJ(SOC)" xfId="1243" xr:uid="{00000000-0005-0000-0000-0000F5120000}"/>
    <cellStyle name="___retention_FEPTablesJul19_2007_CTSG1_FocusTWGs-test_STRJ(SOC) 2" xfId="9791" xr:uid="{00000000-0005-0000-0000-0000F6120000}"/>
    <cellStyle name="___retention_FEPTablesJul19_2007_CTSG1_FocusTWGs-test_STRJ(SOC) 3" xfId="4078" xr:uid="{00000000-0005-0000-0000-0000F7120000}"/>
    <cellStyle name="___retention_FEPTablesJul19_2007_CTSG1_FocusTWGs-test_STRJ(SOC)_2007Test_SoC_0618" xfId="1244" xr:uid="{00000000-0005-0000-0000-0000F8120000}"/>
    <cellStyle name="___retention_FEPTablesJul19_2007_CTSG1_FocusTWGs-test_STRJ(SOC)_2007Test_SoC_0618 2" xfId="9792" xr:uid="{00000000-0005-0000-0000-0000F9120000}"/>
    <cellStyle name="___retention_FEPTablesJul19_2007_CTSG1_FocusTWGs-test_STRJ(SOC)_2007Test_SoC_0618 3" xfId="4079" xr:uid="{00000000-0005-0000-0000-0000FA120000}"/>
    <cellStyle name="___retention_FEPTablesJul19_2007_CTSG1_FocusTWGs-test_STRJ(SOC)_2007Test_SoC_0618_2008Tables_FOCUS_ERM-ERD-FEP-LITH-INTC-FAC-AP_DRAFTv7" xfId="1245" xr:uid="{00000000-0005-0000-0000-0000FB120000}"/>
    <cellStyle name="___retention_FEPTablesJul19_2007_CTSG1_FocusTWGs-test_STRJ(SOC)_2007Test_SoC_0618_2008Tables_FOCUS_ERM-ERD-FEP-LITH-INTC-FAC-AP_DRAFTv7 2" xfId="9839" xr:uid="{00000000-0005-0000-0000-0000FC120000}"/>
    <cellStyle name="___retention_FEPTablesJul19_2007_CTSG1_FocusTWGs-test_STRJ(SOC)_2007Test_SoC_0618_2008Tables_FOCUS_ERM-ERD-FEP-LITH-INTC-FAC-AP_DRAFTv7 3" xfId="4080" xr:uid="{00000000-0005-0000-0000-0000FD120000}"/>
    <cellStyle name="___retention_FEPTablesJul19_2007_CTSG1_FocusTWGs-test_STRJ(SOC)_2007Test_SoC_0618_2008Tables_FOCUS_ERM-ERD-FEP-LITH-INTC-FAC-AP_DRAFTv7_2009 TR Tables_Factory Integration version 08-LSW" xfId="4081" xr:uid="{00000000-0005-0000-0000-0000FE120000}"/>
    <cellStyle name="___retention_FEPTablesJul19_2007_CTSG1_FocusTWGs-test_STRJ(SOC)_2007Test_SoC_0618_2008Tables_FOCUS_ERM-ERD-FEP-LITH-INTC-FAC-AP_DRAFTv7_2009 TR Tables_Factory Integration(20090806)_02A" xfId="4082" xr:uid="{00000000-0005-0000-0000-0000FF120000}"/>
    <cellStyle name="___retention_FEPTablesJul19_2007_CTSG1_FocusTWGs-test_STRJ(SOC)_2007Test_SoC_0618_2008Tables_FOCUS_ERM-ERD-FEP-LITH-INTC-FAC-AP_DRAFTv7_2009_INDEX" xfId="7483" xr:uid="{00000000-0005-0000-0000-000000130000}"/>
    <cellStyle name="___retention_FEPTablesJul19_2007_CTSG1_FocusTWGs-test_STRJ(SOC)_2007Test_SoC_0618_2008Tables_FOCUS_ERM-ERD-FEP-LITH-INTC-FAC-AP_DRAFTv7_2009_InterconnectTables_03032010" xfId="7484" xr:uid="{00000000-0005-0000-0000-000001130000}"/>
    <cellStyle name="___retention_FEPTablesJul19_2007_CTSG1_FocusTWGs-test_STRJ(SOC)_2007Test_SoC_0618_2008Tables_FOCUS_ERM-ERD-FEP-LITH-INTC-FAC-AP_DRAFTv7_2009Tables_FOCUS_B_ITRS" xfId="4083" xr:uid="{00000000-0005-0000-0000-000002130000}"/>
    <cellStyle name="___retention_FEPTablesJul19_2007_CTSG1_FocusTWGs-test_STRJ(SOC)_2007Test_SoC_0618_2008Tables_FOCUS_ERM-ERD-FEP-LITH-INTC-FAC-AP_DRAFTv7_2009Tables_FOCUS_B_itwg(Factory Integration)09" xfId="4084" xr:uid="{00000000-0005-0000-0000-000003130000}"/>
    <cellStyle name="___retention_FEPTablesJul19_2007_CTSG1_FocusTWGs-test_STRJ(SOC)_2007Test_SoC_0618_2008Tables_FOCUS_ERM-ERD-FEP-LITH-INTC-FAC-AP_DRAFTv7_2009Tables_Focus_B-LITH-US-Bussels-V3" xfId="4085" xr:uid="{00000000-0005-0000-0000-000004130000}"/>
    <cellStyle name="___retention_FEPTablesJul19_2007_CTSG1_FocusTWGs-test_STRJ(SOC)_2007Test_SoC_0618_2008Tables_FOCUS_ERM-ERD-FEP-LITH-INTC-FAC-AP_DRAFTv7_2009Tables_Focus_B-LITH-US-V13b" xfId="4086" xr:uid="{00000000-0005-0000-0000-000005130000}"/>
    <cellStyle name="___retention_FEPTablesJul19_2007_CTSG1_FocusTWGs-test_STRJ(SOC)_2007Test_SoC_0618_2008Tables_FOCUS_ERM-ERD-FEP-LITH-INTC-FAC-AP_DRAFTv7_2009Tables_FOCUS_C_ITRS-FEPITWG(LL edits)" xfId="9371" xr:uid="{00000000-0005-0000-0000-000006130000}"/>
    <cellStyle name="___retention_FEPTablesJul19_2007_CTSG1_FocusTWGs-test_STRJ(SOC)_2007Test_SoC_0618_2008Tables_FOCUS_ERM-ERD-FEP-LITH-INTC-FAC-AP_DRAFTv7_2009Tables_FOCUS_C_ITRSV1" xfId="4087" xr:uid="{00000000-0005-0000-0000-000007130000}"/>
    <cellStyle name="___retention_FEPTablesJul19_2007_CTSG1_FocusTWGs-test_STRJ(SOC)_2007Test_SoC_0618_2008Tables_FOCUS_ERM-ERD-FEP-LITH-INTC-FAC-AP_DRAFTv7_2009Tables_FOCUS_C_ITRSV3" xfId="4088" xr:uid="{00000000-0005-0000-0000-000008130000}"/>
    <cellStyle name="___retention_FEPTablesJul19_2007_CTSG1_FocusTWGs-test_STRJ(SOC)_2007Test_SoC_0618_2008Tables_FOCUS_ERM-ERD-FEP-LITH-INTC-FAC-AP_DRAFTv7_2009Tables_FOCUS_D_ITRS-ITWG Copy 2010 V1" xfId="4089" xr:uid="{00000000-0005-0000-0000-000009130000}"/>
    <cellStyle name="___retention_FEPTablesJul19_2007_CTSG1_FocusTWGs-test_STRJ(SOC)_2007Test_SoC_0618_2008Tables_FOCUS_ERM-ERD-FEP-LITH-INTC-FAC-AP_DRAFTv7_2009Tables_FOCUS_E_ITRS-AP and Interconnectv1" xfId="7485" xr:uid="{00000000-0005-0000-0000-00000A130000}"/>
    <cellStyle name="___retention_FEPTablesJul19_2007_CTSG1_FocusTWGs-test_STRJ(SOC)_2007Test_SoC_0618_2008Tables_FOCUS_ERM-ERD-FEP-LITH-INTC-FAC-AP_DRAFTv7_2009Tables_ORTC_V5" xfId="4090" xr:uid="{00000000-0005-0000-0000-00000B130000}"/>
    <cellStyle name="___retention_FEPTablesJul19_2007_CTSG1_FocusTWGs-test_STRJ(SOC)_2007Test_SoC_0618_2008Tables_FOCUS_ERM-ERD-FEP-LITH-INTC-FAC-AP_DRAFTv7_2010-Update-PIDS-4B-lsw" xfId="9652" xr:uid="{00000000-0005-0000-0000-00000C130000}"/>
    <cellStyle name="___retention_FEPTablesJul19_2007_CTSG1_FocusTWGs-test_STRJ(SOC)_2007Test_SoC_0618_2008Tables_FOCUS_ERM-ERD-FEP-LITH-INTC-FAC-AP_DRAFTv7_2011_ORTC-2A" xfId="5736" xr:uid="{00000000-0005-0000-0000-00000D130000}"/>
    <cellStyle name="___retention_FEPTablesJul19_2007_CTSG1_FocusTWGs-test_STRJ(SOC)_2007Test_SoC_0618_2008Tables_FOCUS_ERM-ERD-FEP-LITH-INTC-FAC-AP_DRAFTv7_4FINAL2009Tables_ERD_Oct30_lsw" xfId="4091" xr:uid="{00000000-0005-0000-0000-00000E130000}"/>
    <cellStyle name="___retention_FEPTablesJul19_2007_CTSG1_FocusTWGs-test_STRJ(SOC)_2007Test_SoC_0618_2008Tables_FOCUS_ERM-ERD-FEP-LITH-INTC-FAC-AP_DRAFTv7_4FINAL2009Tables_ERD_Oct30_lsw2" xfId="4092" xr:uid="{00000000-0005-0000-0000-00000F130000}"/>
    <cellStyle name="___retention_FEPTablesJul19_2007_CTSG1_FocusTWGs-test_STRJ(SOC)_2007Test_SoC_0618_2008Tables_FOCUS_ERM-ERD-FEP-LITH-INTC-FAC-AP_DRAFTv7_ITRS 2010 NAND Flash table revision--LSW  (Revised 09-15-2010)" xfId="10272" xr:uid="{00000000-0005-0000-0000-000010130000}"/>
    <cellStyle name="___retention_FEPTablesJul19_2007_CTSG1_FocusTWGs-test_STRJ(SOC)_2007Test_SoC_0618_2008Tables_FOCUS_ERM-ERD-FEP-LITH-INTC-FAC-AP_DRAFTv7_ITRS B)_Table_ver6_INTC1~6_021710_After_Telecon_Rev_Alexis-lswEDITORS-NOTES" xfId="7486" xr:uid="{00000000-0005-0000-0000-000011130000}"/>
    <cellStyle name="___retention_FEPTablesJul19_2007_CTSG1_FocusTWGs-test_STRJ(SOC)_2007Test_SoC_0618_2008Tables_FOCUS_ERM-ERD-FEP-LITH-INTC-FAC-AP_DRAFTv7_ITRS EUV Mask WG Meeting with Proposals-2009" xfId="4093" xr:uid="{00000000-0005-0000-0000-000012130000}"/>
    <cellStyle name="___retention_FEPTablesJul19_2007_CTSG1_FocusTWGs-test_STRJ(SOC)_2007Test_SoC_0618_2008Tables_FOCUS_ERM-ERD-FEP-LITH-INTC-FAC-AP_DRAFTv7_ITRS Optica Mask Table change note 200907011" xfId="4094" xr:uid="{00000000-0005-0000-0000-000013130000}"/>
    <cellStyle name="___retention_FEPTablesJul19_2007_CTSG1_FocusTWGs-test_STRJ(SOC)_2007Test_SoC_0618_2008Tables_FOCUS_ERM-ERD-FEP-LITH-INTC-FAC-AP_DRAFTv7_Litho_Challenges_2009_ITRS_Lith_Table_Summary-V5" xfId="4095" xr:uid="{00000000-0005-0000-0000-000014130000}"/>
    <cellStyle name="___retention_FEPTablesJul19_2007_CTSG1_FocusTWGs-test_STRJ(SOC)_2007Test_SoC_0618_2008Tables_FOCUS_ERM-ERD-FEP-LITH-INTC-FAC-AP_DRAFTv7_Table INTC6-Final from Italy" xfId="7487" xr:uid="{00000000-0005-0000-0000-000015130000}"/>
    <cellStyle name="___retention_FEPTablesJul19_2007_CTSG1_FocusTWGs-test_STRJ(SOC)_2007Test_SoC_0618_2008Tables_FOCUS_ERM-ERD-FEP-LITH-INTC-FAC-AP_DRAFTv7_Table-PIDS4-LSW" xfId="9653" xr:uid="{00000000-0005-0000-0000-000016130000}"/>
    <cellStyle name="___retention_FEPTablesJul19_2007_CTSG1_FocusTWGs-test_STRJ(SOC)_2007Test_SoC_0618_2008Tables_FOCUS_ERM-ERD-FEP-LITH-INTC-FAC-AP_DRAFTv7_To Linda ITRS_NILb (2)" xfId="4096" xr:uid="{00000000-0005-0000-0000-000017130000}"/>
    <cellStyle name="___retention_FEPTablesJul19_2007_CTSG1_FocusTWGs-test_STRJ(SOC)_2007Test_SoC_0618_2008Test 081203 handler revised proposal by SEAJ" xfId="1246" xr:uid="{00000000-0005-0000-0000-000018130000}"/>
    <cellStyle name="___retention_FEPTablesJul19_2007_CTSG1_FocusTWGs-test_STRJ(SOC)_2007Test_SoC_0618_2008Test 081203 handler revised proposal by SEAJ 2" xfId="7488" xr:uid="{00000000-0005-0000-0000-000019130000}"/>
    <cellStyle name="___retention_FEPTablesJul19_2007_CTSG1_FocusTWGs-test_STRJ(SOC)_2007Test_SoC_0618_2008Test 081203 handler revised proposal by SEAJ_2009 ITRS TestTable(Handler)090505" xfId="1247" xr:uid="{00000000-0005-0000-0000-00001A130000}"/>
    <cellStyle name="___retention_FEPTablesJul19_2007_CTSG1_FocusTWGs-test_STRJ(SOC)_2007Test_SoC_0618_2008Test 081203 handler revised proposal by SEAJ_2009 ITRS TestTable(Handler)090505 2" xfId="7489" xr:uid="{00000000-0005-0000-0000-00001B130000}"/>
    <cellStyle name="___retention_FEPTablesJul19_2007_CTSG1_FocusTWGs-test_STRJ(SOC)_2007Test_SoC_0618_2008Test 081203 handler revised proposal by SEAJ_Table Test-T8 RF updated 14 July 2009" xfId="1248" xr:uid="{00000000-0005-0000-0000-00001C130000}"/>
    <cellStyle name="___retention_FEPTablesJul19_2007_CTSG1_FocusTWGs-test_STRJ(SOC)_2007Test_SoC_0618_2008Test 081203 handler revised proposal by SEAJ_Table Test-T8 RF updated 14 July 2009 2" xfId="7490" xr:uid="{00000000-0005-0000-0000-00001D130000}"/>
    <cellStyle name="___retention_FEPTablesJul19_2007_CTSG1_FocusTWGs-test_STRJ(SOC)_2007Test_SoC_0618_2008Test 1120 prober " xfId="1249" xr:uid="{00000000-0005-0000-0000-00001E130000}"/>
    <cellStyle name="___retention_FEPTablesJul19_2007_CTSG1_FocusTWGs-test_STRJ(SOC)_2007Test_SoC_0618_2008Test 1120 prober  2" xfId="7491" xr:uid="{00000000-0005-0000-0000-00001F130000}"/>
    <cellStyle name="___retention_FEPTablesJul19_2007_CTSG1_FocusTWGs-test_STRJ(SOC)_2007Test_SoC_0618_2008Test 1120 prober _2009 ITRS TestTable(Handler)090505" xfId="1250" xr:uid="{00000000-0005-0000-0000-000020130000}"/>
    <cellStyle name="___retention_FEPTablesJul19_2007_CTSG1_FocusTWGs-test_STRJ(SOC)_2007Test_SoC_0618_2008Test 1120 prober _2009 ITRS TestTable(Handler)090505 2" xfId="7492" xr:uid="{00000000-0005-0000-0000-000021130000}"/>
    <cellStyle name="___retention_FEPTablesJul19_2007_CTSG1_FocusTWGs-test_STRJ(SOC)_2007Test_SoC_0618_2008Test 1120 prober _Table Test-T8 RF updated 14 July 2009" xfId="1251" xr:uid="{00000000-0005-0000-0000-000022130000}"/>
    <cellStyle name="___retention_FEPTablesJul19_2007_CTSG1_FocusTWGs-test_STRJ(SOC)_2007Test_SoC_0618_2008Test 1120 prober _Table Test-T8 RF updated 14 July 2009 2" xfId="7493" xr:uid="{00000000-0005-0000-0000-000023130000}"/>
    <cellStyle name="___retention_FEPTablesJul19_2007_CTSG1_FocusTWGs-test_STRJ(SOC)_2007Test_SoC_0618_2008Test0722" xfId="1252" xr:uid="{00000000-0005-0000-0000-000024130000}"/>
    <cellStyle name="___retention_FEPTablesJul19_2007_CTSG1_FocusTWGs-test_STRJ(SOC)_2007Test_SoC_0618_2008Test0722 2" xfId="7494" xr:uid="{00000000-0005-0000-0000-000025130000}"/>
    <cellStyle name="___retention_FEPTablesJul19_2007_CTSG1_FocusTWGs-test_STRJ(SOC)_2007Test_SoC_0618_2008Test0722_2009 ITRS TestTable(Handler)090505" xfId="1253" xr:uid="{00000000-0005-0000-0000-000026130000}"/>
    <cellStyle name="___retention_FEPTablesJul19_2007_CTSG1_FocusTWGs-test_STRJ(SOC)_2007Test_SoC_0618_2008Test0722_2009 ITRS TestTable(Handler)090505 2" xfId="7495" xr:uid="{00000000-0005-0000-0000-000027130000}"/>
    <cellStyle name="___retention_FEPTablesJul19_2007_CTSG1_FocusTWGs-test_STRJ(SOC)_2007Test_SoC_0618_2008Test0722_Table Test-T8 RF updated 14 July 2009" xfId="1254" xr:uid="{00000000-0005-0000-0000-000028130000}"/>
    <cellStyle name="___retention_FEPTablesJul19_2007_CTSG1_FocusTWGs-test_STRJ(SOC)_2007Test_SoC_0618_2008Test0722_Table Test-T8 RF updated 14 July 2009 2" xfId="7496" xr:uid="{00000000-0005-0000-0000-000029130000}"/>
    <cellStyle name="___retention_FEPTablesJul19_2007_CTSG1_FocusTWGs-test_STRJ(SOC)_2007Test_SoC_0618_2008Test1215" xfId="1255" xr:uid="{00000000-0005-0000-0000-00002A130000}"/>
    <cellStyle name="___retention_FEPTablesJul19_2007_CTSG1_FocusTWGs-test_STRJ(SOC)_2007Test_SoC_0618_2008Test1215 2" xfId="7497" xr:uid="{00000000-0005-0000-0000-00002B130000}"/>
    <cellStyle name="___retention_FEPTablesJul19_2007_CTSG1_FocusTWGs-test_STRJ(SOC)_2007Test_SoC_0618_2008Test1215_Table Test-T8 RF updated 14 July 2009" xfId="1256" xr:uid="{00000000-0005-0000-0000-00002C130000}"/>
    <cellStyle name="___retention_FEPTablesJul19_2007_CTSG1_FocusTWGs-test_STRJ(SOC)_2007Test_SoC_0618_2008Test1215_Table Test-T8 RF updated 14 July 2009 2" xfId="7498" xr:uid="{00000000-0005-0000-0000-00002D130000}"/>
    <cellStyle name="___retention_FEPTablesJul19_2007_CTSG1_FocusTWGs-test_STRJ(SOC)_2007Test_SoC_0618_2008TestProposals_Handler_081208" xfId="1257" xr:uid="{00000000-0005-0000-0000-00002E130000}"/>
    <cellStyle name="___retention_FEPTablesJul19_2007_CTSG1_FocusTWGs-test_STRJ(SOC)_2007Test_SoC_0618_2008TestProposals_Handler_081208 2" xfId="7499" xr:uid="{00000000-0005-0000-0000-00002F130000}"/>
    <cellStyle name="___retention_FEPTablesJul19_2007_CTSG1_FocusTWGs-test_STRJ(SOC)_2007Test_SoC_0618_2008TestProposals_Handler_081208_Table Test-T8 RF updated 14 July 2009" xfId="1258" xr:uid="{00000000-0005-0000-0000-000030130000}"/>
    <cellStyle name="___retention_FEPTablesJul19_2007_CTSG1_FocusTWGs-test_STRJ(SOC)_2007Test_SoC_0618_2008TestProposals_Handler_081208_Table Test-T8 RF updated 14 July 2009 2" xfId="7500" xr:uid="{00000000-0005-0000-0000-000031130000}"/>
    <cellStyle name="___retention_FEPTablesJul19_2007_CTSG1_FocusTWGs-test_STRJ(SOC)_2007Test_SoC_0618_2009 ITRS TestTable(Handler)090505" xfId="1259" xr:uid="{00000000-0005-0000-0000-000032130000}"/>
    <cellStyle name="___retention_FEPTablesJul19_2007_CTSG1_FocusTWGs-test_STRJ(SOC)_2007Test_SoC_0618_2009 ITRS TestTable(Handler)090505 2" xfId="7501" xr:uid="{00000000-0005-0000-0000-000033130000}"/>
    <cellStyle name="___retention_FEPTablesJul19_2007_CTSG1_FocusTWGs-test_STRJ(SOC)_2007Test_SoC_0618_2009 TR Tables_Factory Integration version 08-LSW" xfId="4097" xr:uid="{00000000-0005-0000-0000-000034130000}"/>
    <cellStyle name="___retention_FEPTablesJul19_2007_CTSG1_FocusTWGs-test_STRJ(SOC)_2007Test_SoC_0618_2009 TR Tables_Factory Integration(20090806)_02A" xfId="4098" xr:uid="{00000000-0005-0000-0000-000035130000}"/>
    <cellStyle name="___retention_FEPTablesJul19_2007_CTSG1_FocusTWGs-test_STRJ(SOC)_2007Test_SoC_0618_2009_INDEX" xfId="7502" xr:uid="{00000000-0005-0000-0000-000036130000}"/>
    <cellStyle name="___retention_FEPTablesJul19_2007_CTSG1_FocusTWGs-test_STRJ(SOC)_2007Test_SoC_0618_2009_InterconnectTables_03032010" xfId="7503" xr:uid="{00000000-0005-0000-0000-000037130000}"/>
    <cellStyle name="___retention_FEPTablesJul19_2007_CTSG1_FocusTWGs-test_STRJ(SOC)_2007Test_SoC_0618_2009Tables_FOCUS_B_ITRS" xfId="4099" xr:uid="{00000000-0005-0000-0000-000038130000}"/>
    <cellStyle name="___retention_FEPTablesJul19_2007_CTSG1_FocusTWGs-test_STRJ(SOC)_2007Test_SoC_0618_2009Tables_FOCUS_B_itwg(Factory Integration)09" xfId="4100" xr:uid="{00000000-0005-0000-0000-000039130000}"/>
    <cellStyle name="___retention_FEPTablesJul19_2007_CTSG1_FocusTWGs-test_STRJ(SOC)_2007Test_SoC_0618_2009Tables_Focus_B-LITH-US-Bussels-V3" xfId="4101" xr:uid="{00000000-0005-0000-0000-00003A130000}"/>
    <cellStyle name="___retention_FEPTablesJul19_2007_CTSG1_FocusTWGs-test_STRJ(SOC)_2007Test_SoC_0618_2009Tables_Focus_B-LITH-US-V13b" xfId="4102" xr:uid="{00000000-0005-0000-0000-00003B130000}"/>
    <cellStyle name="___retention_FEPTablesJul19_2007_CTSG1_FocusTWGs-test_STRJ(SOC)_2007Test_SoC_0618_2009Tables_FOCUS_C_ITRS-FEPITWG(LL edits)" xfId="9832" xr:uid="{00000000-0005-0000-0000-00003C130000}"/>
    <cellStyle name="___retention_FEPTablesJul19_2007_CTSG1_FocusTWGs-test_STRJ(SOC)_2007Test_SoC_0618_2009Tables_FOCUS_C_ITRSV1" xfId="4103" xr:uid="{00000000-0005-0000-0000-00003D130000}"/>
    <cellStyle name="___retention_FEPTablesJul19_2007_CTSG1_FocusTWGs-test_STRJ(SOC)_2007Test_SoC_0618_2009Tables_FOCUS_C_ITRSV3" xfId="4104" xr:uid="{00000000-0005-0000-0000-00003E130000}"/>
    <cellStyle name="___retention_FEPTablesJul19_2007_CTSG1_FocusTWGs-test_STRJ(SOC)_2007Test_SoC_0618_2009Tables_FOCUS_D_ITRS-ITWG Copy 2010 V1" xfId="4105" xr:uid="{00000000-0005-0000-0000-00003F130000}"/>
    <cellStyle name="___retention_FEPTablesJul19_2007_CTSG1_FocusTWGs-test_STRJ(SOC)_2007Test_SoC_0618_2009Tables_FOCUS_E_ITRS-AP and Interconnectv1" xfId="7504" xr:uid="{00000000-0005-0000-0000-000040130000}"/>
    <cellStyle name="___retention_FEPTablesJul19_2007_CTSG1_FocusTWGs-test_STRJ(SOC)_2007Test_SoC_0618_2009Tables_ORTC_V5" xfId="4106" xr:uid="{00000000-0005-0000-0000-000041130000}"/>
    <cellStyle name="___retention_FEPTablesJul19_2007_CTSG1_FocusTWGs-test_STRJ(SOC)_2007Test_SoC_0618_2010-Update-PIDS-4B-lsw" xfId="9372" xr:uid="{00000000-0005-0000-0000-000042130000}"/>
    <cellStyle name="___retention_FEPTablesJul19_2007_CTSG1_FocusTWGs-test_STRJ(SOC)_2007Test_SoC_0618_2011_ORTC-2A" xfId="5737" xr:uid="{00000000-0005-0000-0000-000043130000}"/>
    <cellStyle name="___retention_FEPTablesJul19_2007_CTSG1_FocusTWGs-test_STRJ(SOC)_2007Test_SoC_0618_4FINAL2009Tables_ERD_Oct30_lsw" xfId="4107" xr:uid="{00000000-0005-0000-0000-000044130000}"/>
    <cellStyle name="___retention_FEPTablesJul19_2007_CTSG1_FocusTWGs-test_STRJ(SOC)_2007Test_SoC_0618_4FINAL2009Tables_ERD_Oct30_lsw2" xfId="4108" xr:uid="{00000000-0005-0000-0000-000045130000}"/>
    <cellStyle name="___retention_FEPTablesJul19_2007_CTSG1_FocusTWGs-test_STRJ(SOC)_2007Test_SoC_0618_ITRS 2010 NAND Flash table revision--LSW  (Revised 09-15-2010)" xfId="9373" xr:uid="{00000000-0005-0000-0000-000046130000}"/>
    <cellStyle name="___retention_FEPTablesJul19_2007_CTSG1_FocusTWGs-test_STRJ(SOC)_2007Test_SoC_0618_ITRS B)_Table_ver6_INTC1~6_021710_After_Telecon_Rev_Alexis-lswEDITORS-NOTES" xfId="7505" xr:uid="{00000000-0005-0000-0000-000047130000}"/>
    <cellStyle name="___retention_FEPTablesJul19_2007_CTSG1_FocusTWGs-test_STRJ(SOC)_2007Test_SoC_0618_ITRS EUV Mask WG Meeting with Proposals-2009" xfId="4109" xr:uid="{00000000-0005-0000-0000-000048130000}"/>
    <cellStyle name="___retention_FEPTablesJul19_2007_CTSG1_FocusTWGs-test_STRJ(SOC)_2007Test_SoC_0618_ITRS Optica Mask Table change note 200907011" xfId="4110" xr:uid="{00000000-0005-0000-0000-000049130000}"/>
    <cellStyle name="___retention_FEPTablesJul19_2007_CTSG1_FocusTWGs-test_STRJ(SOC)_2007Test_SoC_0618_Litho_Challenges_2009_ITRS_Lith_Table_Summary-V5" xfId="4111" xr:uid="{00000000-0005-0000-0000-00004A130000}"/>
    <cellStyle name="___retention_FEPTablesJul19_2007_CTSG1_FocusTWGs-test_STRJ(SOC)_2007Test_SoC_0618_Table INTC6-Final from Italy" xfId="7506" xr:uid="{00000000-0005-0000-0000-00004B130000}"/>
    <cellStyle name="___retention_FEPTablesJul19_2007_CTSG1_FocusTWGs-test_STRJ(SOC)_2007Test_SoC_0618_Table Test-T11 Prober updated 08Jul09" xfId="1260" xr:uid="{00000000-0005-0000-0000-00004C130000}"/>
    <cellStyle name="___retention_FEPTablesJul19_2007_CTSG1_FocusTWGs-test_STRJ(SOC)_2007Test_SoC_0618_Table Test-T11 Prober updated 08Jul09 2" xfId="7507" xr:uid="{00000000-0005-0000-0000-00004D130000}"/>
    <cellStyle name="___retention_FEPTablesJul19_2007_CTSG1_FocusTWGs-test_STRJ(SOC)_2007Test_SoC_0618_Table Test-T8 RF updated 14 July 2009" xfId="1261" xr:uid="{00000000-0005-0000-0000-00004E130000}"/>
    <cellStyle name="___retention_FEPTablesJul19_2007_CTSG1_FocusTWGs-test_STRJ(SOC)_2007Test_SoC_0618_Table Test-T8 RF updated 14 July 2009 2" xfId="7508" xr:uid="{00000000-0005-0000-0000-00004F130000}"/>
    <cellStyle name="___retention_FEPTablesJul19_2007_CTSG1_FocusTWGs-test_STRJ(SOC)_2007Test_SoC_0618_Table-PIDS4-LSW" xfId="9654" xr:uid="{00000000-0005-0000-0000-000050130000}"/>
    <cellStyle name="___retention_FEPTablesJul19_2007_CTSG1_FocusTWGs-test_STRJ(SOC)_2007Test_SoC_0618_Test_Tables_20081208" xfId="1262" xr:uid="{00000000-0005-0000-0000-000051130000}"/>
    <cellStyle name="___retention_FEPTablesJul19_2007_CTSG1_FocusTWGs-test_STRJ(SOC)_2007Test_SoC_0618_Test_Tables_20081208 2" xfId="7509" xr:uid="{00000000-0005-0000-0000-000052130000}"/>
    <cellStyle name="___retention_FEPTablesJul19_2007_CTSG1_FocusTWGs-test_STRJ(SOC)_2007Test_SoC_0618_Test_Tables_20081208 Korea feedback_08081225 " xfId="1263" xr:uid="{00000000-0005-0000-0000-000053130000}"/>
    <cellStyle name="___retention_FEPTablesJul19_2007_CTSG1_FocusTWGs-test_STRJ(SOC)_2007Test_SoC_0618_Test_Tables_20081208 Korea feedback_08081225  2" xfId="7510" xr:uid="{00000000-0005-0000-0000-000054130000}"/>
    <cellStyle name="___retention_FEPTablesJul19_2007_CTSG1_FocusTWGs-test_STRJ(SOC)_2007Test_SoC_0618_Test_Tables_20081208 Korea feedback_08081225 _Table Test-T8 RF updated 14 July 2009" xfId="1264" xr:uid="{00000000-0005-0000-0000-000055130000}"/>
    <cellStyle name="___retention_FEPTablesJul19_2007_CTSG1_FocusTWGs-test_STRJ(SOC)_2007Test_SoC_0618_Test_Tables_20081208 Korea feedback_08081225 _Table Test-T8 RF updated 14 July 2009 2" xfId="7511" xr:uid="{00000000-0005-0000-0000-000056130000}"/>
    <cellStyle name="___retention_FEPTablesJul19_2007_CTSG1_FocusTWGs-test_STRJ(SOC)_2007Test_SoC_0618_Test_Tables_20081208_Table Test-T8 RF updated 14 July 2009" xfId="1265" xr:uid="{00000000-0005-0000-0000-000057130000}"/>
    <cellStyle name="___retention_FEPTablesJul19_2007_CTSG1_FocusTWGs-test_STRJ(SOC)_2007Test_SoC_0618_Test_Tables_20081208_Table Test-T8 RF updated 14 July 2009 2" xfId="7512" xr:uid="{00000000-0005-0000-0000-000058130000}"/>
    <cellStyle name="___retention_FEPTablesJul19_2007_CTSG1_FocusTWGs-test_STRJ(SOC)_2007Test_SoC_0618_Test_Tables_20081231プローブカード案" xfId="1266" xr:uid="{00000000-0005-0000-0000-000059130000}"/>
    <cellStyle name="___retention_FEPTablesJul19_2007_CTSG1_FocusTWGs-test_STRJ(SOC)_2007Test_SoC_0618_Test_Tables_20081231プローブカード案 2" xfId="7513" xr:uid="{00000000-0005-0000-0000-00005A130000}"/>
    <cellStyle name="___retention_FEPTablesJul19_2007_CTSG1_FocusTWGs-test_STRJ(SOC)_2007Test_SoC_0618_Test_Tables_20081231プローブカード案_Table Test-T8 RF updated 14 July 2009" xfId="1267" xr:uid="{00000000-0005-0000-0000-00005B130000}"/>
    <cellStyle name="___retention_FEPTablesJul19_2007_CTSG1_FocusTWGs-test_STRJ(SOC)_2007Test_SoC_0618_Test_Tables_20081231プローブカード案_Table Test-T8 RF updated 14 July 2009 2" xfId="7514" xr:uid="{00000000-0005-0000-0000-00005C130000}"/>
    <cellStyle name="___retention_FEPTablesJul19_2007_CTSG1_FocusTWGs-test_STRJ(SOC)_2007Test_SoC_0618_Test_Tables_20090113プローブカード案2" xfId="1268" xr:uid="{00000000-0005-0000-0000-00005D130000}"/>
    <cellStyle name="___retention_FEPTablesJul19_2007_CTSG1_FocusTWGs-test_STRJ(SOC)_2007Test_SoC_0618_Test_Tables_20090113プローブカード案2 2" xfId="7515" xr:uid="{00000000-0005-0000-0000-00005E130000}"/>
    <cellStyle name="___retention_FEPTablesJul19_2007_CTSG1_FocusTWGs-test_STRJ(SOC)_2007Test_SoC_0618_Test_Tables_20090113プローブカード案2_Table Test-T8 RF updated 14 July 2009" xfId="1269" xr:uid="{00000000-0005-0000-0000-00005F130000}"/>
    <cellStyle name="___retention_FEPTablesJul19_2007_CTSG1_FocusTWGs-test_STRJ(SOC)_2007Test_SoC_0618_Test_Tables_20090113プローブカード案2_Table Test-T8 RF updated 14 July 2009 2" xfId="7516" xr:uid="{00000000-0005-0000-0000-000060130000}"/>
    <cellStyle name="___retention_FEPTablesJul19_2007_CTSG1_FocusTWGs-test_STRJ(SOC)_2007Test_SoC_0618_Test_Tables_20090113プローブカード案3" xfId="1270" xr:uid="{00000000-0005-0000-0000-000061130000}"/>
    <cellStyle name="___retention_FEPTablesJul19_2007_CTSG1_FocusTWGs-test_STRJ(SOC)_2007Test_SoC_0618_Test_Tables_20090113プローブカード案3 2" xfId="7517" xr:uid="{00000000-0005-0000-0000-000062130000}"/>
    <cellStyle name="___retention_FEPTablesJul19_2007_CTSG1_FocusTWGs-test_STRJ(SOC)_2007Test_SoC_0618_Test_Tables_20090113プローブカード案3_Table Test-T8 RF updated 14 July 2009" xfId="1271" xr:uid="{00000000-0005-0000-0000-000063130000}"/>
    <cellStyle name="___retention_FEPTablesJul19_2007_CTSG1_FocusTWGs-test_STRJ(SOC)_2007Test_SoC_0618_Test_Tables_20090113プローブカード案3_Table Test-T8 RF updated 14 July 2009 2" xfId="7518" xr:uid="{00000000-0005-0000-0000-000064130000}"/>
    <cellStyle name="___retention_FEPTablesJul19_2007_CTSG1_FocusTWGs-test_STRJ(SOC)_2007Test_SoC_0618_To Linda ITRS_NILb (2)" xfId="4112" xr:uid="{00000000-0005-0000-0000-000065130000}"/>
    <cellStyle name="___retention_FEPTablesJul19_2007_CTSG1_FocusTWGs-test_STRJ(SOC)_2007Test_SoC_0618_見直しfor2009：2007Test0829_SoC&amp;Logic" xfId="1272" xr:uid="{00000000-0005-0000-0000-000066130000}"/>
    <cellStyle name="___retention_FEPTablesJul19_2007_CTSG1_FocusTWGs-test_STRJ(SOC)_2007Test_SoC_0618_見直しfor2009：2007Test0829_SoC&amp;Logic 2" xfId="7519" xr:uid="{00000000-0005-0000-0000-000067130000}"/>
    <cellStyle name="___retention_FEPTablesJul19_2007_CTSG1_FocusTWGs-test_STRJ(SOC)_2007Test_SoC_0618_見直しfor2009：2007Test0829_SoC&amp;Logic(0707会議後)" xfId="1273" xr:uid="{00000000-0005-0000-0000-000068130000}"/>
    <cellStyle name="___retention_FEPTablesJul19_2007_CTSG1_FocusTWGs-test_STRJ(SOC)_2007Test_SoC_0618_見直しfor2009：2007Test0829_SoC&amp;Logic(0707会議後) 2" xfId="7520" xr:uid="{00000000-0005-0000-0000-000069130000}"/>
    <cellStyle name="___retention_FEPTablesJul19_2007_CTSG1_FocusTWGs-test_STRJ(SOC)_2008Tables_FOCUS_ERM-ERD-FEP-LITH-INTC-FAC-AP_DRAFTv7" xfId="1274" xr:uid="{00000000-0005-0000-0000-00006A130000}"/>
    <cellStyle name="___retention_FEPTablesJul19_2007_CTSG1_FocusTWGs-test_STRJ(SOC)_2008Tables_FOCUS_ERM-ERD-FEP-LITH-INTC-FAC-AP_DRAFTv7 2" xfId="9493" xr:uid="{00000000-0005-0000-0000-00006B130000}"/>
    <cellStyle name="___retention_FEPTablesJul19_2007_CTSG1_FocusTWGs-test_STRJ(SOC)_2008Tables_FOCUS_ERM-ERD-FEP-LITH-INTC-FAC-AP_DRAFTv7 3" xfId="4113" xr:uid="{00000000-0005-0000-0000-00006C130000}"/>
    <cellStyle name="___retention_FEPTablesJul19_2007_CTSG1_FocusTWGs-test_STRJ(SOC)_2008Tables_FOCUS_ERM-ERD-FEP-LITH-INTC-FAC-AP_DRAFTv7_2009 TR Tables_Factory Integration version 08-LSW" xfId="4114" xr:uid="{00000000-0005-0000-0000-00006D130000}"/>
    <cellStyle name="___retention_FEPTablesJul19_2007_CTSG1_FocusTWGs-test_STRJ(SOC)_2008Tables_FOCUS_ERM-ERD-FEP-LITH-INTC-FAC-AP_DRAFTv7_2009 TR Tables_Factory Integration(20090806)_02A" xfId="4115" xr:uid="{00000000-0005-0000-0000-00006E130000}"/>
    <cellStyle name="___retention_FEPTablesJul19_2007_CTSG1_FocusTWGs-test_STRJ(SOC)_2008Tables_FOCUS_ERM-ERD-FEP-LITH-INTC-FAC-AP_DRAFTv7_2009_INDEX" xfId="7521" xr:uid="{00000000-0005-0000-0000-00006F130000}"/>
    <cellStyle name="___retention_FEPTablesJul19_2007_CTSG1_FocusTWGs-test_STRJ(SOC)_2008Tables_FOCUS_ERM-ERD-FEP-LITH-INTC-FAC-AP_DRAFTv7_2009_InterconnectTables_03032010" xfId="7522" xr:uid="{00000000-0005-0000-0000-000070130000}"/>
    <cellStyle name="___retention_FEPTablesJul19_2007_CTSG1_FocusTWGs-test_STRJ(SOC)_2008Tables_FOCUS_ERM-ERD-FEP-LITH-INTC-FAC-AP_DRAFTv7_2009Tables_FOCUS_B_ITRS" xfId="4116" xr:uid="{00000000-0005-0000-0000-000071130000}"/>
    <cellStyle name="___retention_FEPTablesJul19_2007_CTSG1_FocusTWGs-test_STRJ(SOC)_2008Tables_FOCUS_ERM-ERD-FEP-LITH-INTC-FAC-AP_DRAFTv7_2009Tables_FOCUS_B_itwg(Factory Integration)09" xfId="4117" xr:uid="{00000000-0005-0000-0000-000072130000}"/>
    <cellStyle name="___retention_FEPTablesJul19_2007_CTSG1_FocusTWGs-test_STRJ(SOC)_2008Tables_FOCUS_ERM-ERD-FEP-LITH-INTC-FAC-AP_DRAFTv7_2009Tables_Focus_B-LITH-US-Bussels-V3" xfId="4118" xr:uid="{00000000-0005-0000-0000-000073130000}"/>
    <cellStyle name="___retention_FEPTablesJul19_2007_CTSG1_FocusTWGs-test_STRJ(SOC)_2008Tables_FOCUS_ERM-ERD-FEP-LITH-INTC-FAC-AP_DRAFTv7_2009Tables_Focus_B-LITH-US-V13b" xfId="4119" xr:uid="{00000000-0005-0000-0000-000074130000}"/>
    <cellStyle name="___retention_FEPTablesJul19_2007_CTSG1_FocusTWGs-test_STRJ(SOC)_2008Tables_FOCUS_ERM-ERD-FEP-LITH-INTC-FAC-AP_DRAFTv7_2009Tables_FOCUS_C_ITRS-FEPITWG(LL edits)" xfId="9954" xr:uid="{00000000-0005-0000-0000-000075130000}"/>
    <cellStyle name="___retention_FEPTablesJul19_2007_CTSG1_FocusTWGs-test_STRJ(SOC)_2008Tables_FOCUS_ERM-ERD-FEP-LITH-INTC-FAC-AP_DRAFTv7_2009Tables_FOCUS_C_ITRSV1" xfId="4120" xr:uid="{00000000-0005-0000-0000-000076130000}"/>
    <cellStyle name="___retention_FEPTablesJul19_2007_CTSG1_FocusTWGs-test_STRJ(SOC)_2008Tables_FOCUS_ERM-ERD-FEP-LITH-INTC-FAC-AP_DRAFTv7_2009Tables_FOCUS_C_ITRSV3" xfId="4121" xr:uid="{00000000-0005-0000-0000-000077130000}"/>
    <cellStyle name="___retention_FEPTablesJul19_2007_CTSG1_FocusTWGs-test_STRJ(SOC)_2008Tables_FOCUS_ERM-ERD-FEP-LITH-INTC-FAC-AP_DRAFTv7_2009Tables_FOCUS_D_ITRS-ITWG Copy 2010 V1" xfId="4122" xr:uid="{00000000-0005-0000-0000-000078130000}"/>
    <cellStyle name="___retention_FEPTablesJul19_2007_CTSG1_FocusTWGs-test_STRJ(SOC)_2008Tables_FOCUS_ERM-ERD-FEP-LITH-INTC-FAC-AP_DRAFTv7_2009Tables_FOCUS_E_ITRS-AP and Interconnectv1" xfId="7523" xr:uid="{00000000-0005-0000-0000-000079130000}"/>
    <cellStyle name="___retention_FEPTablesJul19_2007_CTSG1_FocusTWGs-test_STRJ(SOC)_2008Tables_FOCUS_ERM-ERD-FEP-LITH-INTC-FAC-AP_DRAFTv7_2009Tables_ORTC_V5" xfId="4123" xr:uid="{00000000-0005-0000-0000-00007A130000}"/>
    <cellStyle name="___retention_FEPTablesJul19_2007_CTSG1_FocusTWGs-test_STRJ(SOC)_2008Tables_FOCUS_ERM-ERD-FEP-LITH-INTC-FAC-AP_DRAFTv7_2010-Update-PIDS-4B-lsw" xfId="10273" xr:uid="{00000000-0005-0000-0000-00007B130000}"/>
    <cellStyle name="___retention_FEPTablesJul19_2007_CTSG1_FocusTWGs-test_STRJ(SOC)_2008Tables_FOCUS_ERM-ERD-FEP-LITH-INTC-FAC-AP_DRAFTv7_2011_ORTC-2A" xfId="5738" xr:uid="{00000000-0005-0000-0000-00007C130000}"/>
    <cellStyle name="___retention_FEPTablesJul19_2007_CTSG1_FocusTWGs-test_STRJ(SOC)_2008Tables_FOCUS_ERM-ERD-FEP-LITH-INTC-FAC-AP_DRAFTv7_4FINAL2009Tables_ERD_Oct30_lsw" xfId="4124" xr:uid="{00000000-0005-0000-0000-00007D130000}"/>
    <cellStyle name="___retention_FEPTablesJul19_2007_CTSG1_FocusTWGs-test_STRJ(SOC)_2008Tables_FOCUS_ERM-ERD-FEP-LITH-INTC-FAC-AP_DRAFTv7_4FINAL2009Tables_ERD_Oct30_lsw2" xfId="4125" xr:uid="{00000000-0005-0000-0000-00007E130000}"/>
    <cellStyle name="___retention_FEPTablesJul19_2007_CTSG1_FocusTWGs-test_STRJ(SOC)_2008Tables_FOCUS_ERM-ERD-FEP-LITH-INTC-FAC-AP_DRAFTv7_ITRS 2010 NAND Flash table revision--LSW  (Revised 09-15-2010)" xfId="9655" xr:uid="{00000000-0005-0000-0000-00007F130000}"/>
    <cellStyle name="___retention_FEPTablesJul19_2007_CTSG1_FocusTWGs-test_STRJ(SOC)_2008Tables_FOCUS_ERM-ERD-FEP-LITH-INTC-FAC-AP_DRAFTv7_ITRS B)_Table_ver6_INTC1~6_021710_After_Telecon_Rev_Alexis-lswEDITORS-NOTES" xfId="7524" xr:uid="{00000000-0005-0000-0000-000080130000}"/>
    <cellStyle name="___retention_FEPTablesJul19_2007_CTSG1_FocusTWGs-test_STRJ(SOC)_2008Tables_FOCUS_ERM-ERD-FEP-LITH-INTC-FAC-AP_DRAFTv7_ITRS EUV Mask WG Meeting with Proposals-2009" xfId="4126" xr:uid="{00000000-0005-0000-0000-000081130000}"/>
    <cellStyle name="___retention_FEPTablesJul19_2007_CTSG1_FocusTWGs-test_STRJ(SOC)_2008Tables_FOCUS_ERM-ERD-FEP-LITH-INTC-FAC-AP_DRAFTv7_ITRS Optica Mask Table change note 200907011" xfId="4127" xr:uid="{00000000-0005-0000-0000-000082130000}"/>
    <cellStyle name="___retention_FEPTablesJul19_2007_CTSG1_FocusTWGs-test_STRJ(SOC)_2008Tables_FOCUS_ERM-ERD-FEP-LITH-INTC-FAC-AP_DRAFTv7_Litho_Challenges_2009_ITRS_Lith_Table_Summary-V5" xfId="4128" xr:uid="{00000000-0005-0000-0000-000083130000}"/>
    <cellStyle name="___retention_FEPTablesJul19_2007_CTSG1_FocusTWGs-test_STRJ(SOC)_2008Tables_FOCUS_ERM-ERD-FEP-LITH-INTC-FAC-AP_DRAFTv7_Table INTC6-Final from Italy" xfId="7525" xr:uid="{00000000-0005-0000-0000-000084130000}"/>
    <cellStyle name="___retention_FEPTablesJul19_2007_CTSG1_FocusTWGs-test_STRJ(SOC)_2008Tables_FOCUS_ERM-ERD-FEP-LITH-INTC-FAC-AP_DRAFTv7_Table-PIDS4-LSW" xfId="9656" xr:uid="{00000000-0005-0000-0000-000085130000}"/>
    <cellStyle name="___retention_FEPTablesJul19_2007_CTSG1_FocusTWGs-test_STRJ(SOC)_2008Tables_FOCUS_ERM-ERD-FEP-LITH-INTC-FAC-AP_DRAFTv7_To Linda ITRS_NILb (2)" xfId="4129" xr:uid="{00000000-0005-0000-0000-000086130000}"/>
    <cellStyle name="___retention_FEPTablesJul19_2007_CTSG1_FocusTWGs-test_STRJ(SOC)_2008Test 081203 handler revised proposal by SEAJ" xfId="1275" xr:uid="{00000000-0005-0000-0000-000087130000}"/>
    <cellStyle name="___retention_FEPTablesJul19_2007_CTSG1_FocusTWGs-test_STRJ(SOC)_2008Test 081203 handler revised proposal by SEAJ 2" xfId="7526" xr:uid="{00000000-0005-0000-0000-000088130000}"/>
    <cellStyle name="___retention_FEPTablesJul19_2007_CTSG1_FocusTWGs-test_STRJ(SOC)_2008Test 081203 handler revised proposal by SEAJ_2009 ITRS TestTable(Handler)090505" xfId="1276" xr:uid="{00000000-0005-0000-0000-000089130000}"/>
    <cellStyle name="___retention_FEPTablesJul19_2007_CTSG1_FocusTWGs-test_STRJ(SOC)_2008Test 081203 handler revised proposal by SEAJ_2009 ITRS TestTable(Handler)090505 2" xfId="7527" xr:uid="{00000000-0005-0000-0000-00008A130000}"/>
    <cellStyle name="___retention_FEPTablesJul19_2007_CTSG1_FocusTWGs-test_STRJ(SOC)_2008Test 081203 handler revised proposal by SEAJ_Table Test-T8 RF updated 14 July 2009" xfId="1277" xr:uid="{00000000-0005-0000-0000-00008B130000}"/>
    <cellStyle name="___retention_FEPTablesJul19_2007_CTSG1_FocusTWGs-test_STRJ(SOC)_2008Test 081203 handler revised proposal by SEAJ_Table Test-T8 RF updated 14 July 2009 2" xfId="7528" xr:uid="{00000000-0005-0000-0000-00008C130000}"/>
    <cellStyle name="___retention_FEPTablesJul19_2007_CTSG1_FocusTWGs-test_STRJ(SOC)_2008Test 1120 prober " xfId="1278" xr:uid="{00000000-0005-0000-0000-00008D130000}"/>
    <cellStyle name="___retention_FEPTablesJul19_2007_CTSG1_FocusTWGs-test_STRJ(SOC)_2008Test 1120 prober  2" xfId="7529" xr:uid="{00000000-0005-0000-0000-00008E130000}"/>
    <cellStyle name="___retention_FEPTablesJul19_2007_CTSG1_FocusTWGs-test_STRJ(SOC)_2008Test 1120 prober _2009 ITRS TestTable(Handler)090505" xfId="1279" xr:uid="{00000000-0005-0000-0000-00008F130000}"/>
    <cellStyle name="___retention_FEPTablesJul19_2007_CTSG1_FocusTWGs-test_STRJ(SOC)_2008Test 1120 prober _2009 ITRS TestTable(Handler)090505 2" xfId="7530" xr:uid="{00000000-0005-0000-0000-000090130000}"/>
    <cellStyle name="___retention_FEPTablesJul19_2007_CTSG1_FocusTWGs-test_STRJ(SOC)_2008Test 1120 prober _Table Test-T8 RF updated 14 July 2009" xfId="1280" xr:uid="{00000000-0005-0000-0000-000091130000}"/>
    <cellStyle name="___retention_FEPTablesJul19_2007_CTSG1_FocusTWGs-test_STRJ(SOC)_2008Test 1120 prober _Table Test-T8 RF updated 14 July 2009 2" xfId="7531" xr:uid="{00000000-0005-0000-0000-000092130000}"/>
    <cellStyle name="___retention_FEPTablesJul19_2007_CTSG1_FocusTWGs-test_STRJ(SOC)_2008Test0722" xfId="1281" xr:uid="{00000000-0005-0000-0000-000093130000}"/>
    <cellStyle name="___retention_FEPTablesJul19_2007_CTSG1_FocusTWGs-test_STRJ(SOC)_2008Test0722 2" xfId="7532" xr:uid="{00000000-0005-0000-0000-000094130000}"/>
    <cellStyle name="___retention_FEPTablesJul19_2007_CTSG1_FocusTWGs-test_STRJ(SOC)_2008Test0722_2009 ITRS TestTable(Handler)090505" xfId="1282" xr:uid="{00000000-0005-0000-0000-000095130000}"/>
    <cellStyle name="___retention_FEPTablesJul19_2007_CTSG1_FocusTWGs-test_STRJ(SOC)_2008Test0722_2009 ITRS TestTable(Handler)090505 2" xfId="7533" xr:uid="{00000000-0005-0000-0000-000096130000}"/>
    <cellStyle name="___retention_FEPTablesJul19_2007_CTSG1_FocusTWGs-test_STRJ(SOC)_2008Test0722_Table Test-T8 RF updated 14 July 2009" xfId="1283" xr:uid="{00000000-0005-0000-0000-000097130000}"/>
    <cellStyle name="___retention_FEPTablesJul19_2007_CTSG1_FocusTWGs-test_STRJ(SOC)_2008Test0722_Table Test-T8 RF updated 14 July 2009 2" xfId="7534" xr:uid="{00000000-0005-0000-0000-000098130000}"/>
    <cellStyle name="___retention_FEPTablesJul19_2007_CTSG1_FocusTWGs-test_STRJ(SOC)_2008Test1215" xfId="1284" xr:uid="{00000000-0005-0000-0000-000099130000}"/>
    <cellStyle name="___retention_FEPTablesJul19_2007_CTSG1_FocusTWGs-test_STRJ(SOC)_2008Test1215 2" xfId="7535" xr:uid="{00000000-0005-0000-0000-00009A130000}"/>
    <cellStyle name="___retention_FEPTablesJul19_2007_CTSG1_FocusTWGs-test_STRJ(SOC)_2008Test1215_Table Test-T8 RF updated 14 July 2009" xfId="1285" xr:uid="{00000000-0005-0000-0000-00009B130000}"/>
    <cellStyle name="___retention_FEPTablesJul19_2007_CTSG1_FocusTWGs-test_STRJ(SOC)_2008Test1215_Table Test-T8 RF updated 14 July 2009 2" xfId="7536" xr:uid="{00000000-0005-0000-0000-00009C130000}"/>
    <cellStyle name="___retention_FEPTablesJul19_2007_CTSG1_FocusTWGs-test_STRJ(SOC)_2008TestProposals_Handler_081208" xfId="1286" xr:uid="{00000000-0005-0000-0000-00009D130000}"/>
    <cellStyle name="___retention_FEPTablesJul19_2007_CTSG1_FocusTWGs-test_STRJ(SOC)_2008TestProposals_Handler_081208 2" xfId="7537" xr:uid="{00000000-0005-0000-0000-00009E130000}"/>
    <cellStyle name="___retention_FEPTablesJul19_2007_CTSG1_FocusTWGs-test_STRJ(SOC)_2008TestProposals_Handler_081208_Table Test-T8 RF updated 14 July 2009" xfId="1287" xr:uid="{00000000-0005-0000-0000-00009F130000}"/>
    <cellStyle name="___retention_FEPTablesJul19_2007_CTSG1_FocusTWGs-test_STRJ(SOC)_2008TestProposals_Handler_081208_Table Test-T8 RF updated 14 July 2009 2" xfId="7538" xr:uid="{00000000-0005-0000-0000-0000A0130000}"/>
    <cellStyle name="___retention_FEPTablesJul19_2007_CTSG1_FocusTWGs-test_STRJ(SOC)_2009 ITRS TestTable(Handler)090505" xfId="1288" xr:uid="{00000000-0005-0000-0000-0000A1130000}"/>
    <cellStyle name="___retention_FEPTablesJul19_2007_CTSG1_FocusTWGs-test_STRJ(SOC)_2009 ITRS TestTable(Handler)090505 2" xfId="7539" xr:uid="{00000000-0005-0000-0000-0000A2130000}"/>
    <cellStyle name="___retention_FEPTablesJul19_2007_CTSG1_FocusTWGs-test_STRJ(SOC)_2009 TR Tables_Factory Integration version 08-LSW" xfId="4130" xr:uid="{00000000-0005-0000-0000-0000A3130000}"/>
    <cellStyle name="___retention_FEPTablesJul19_2007_CTSG1_FocusTWGs-test_STRJ(SOC)_2009 TR Tables_Factory Integration(20090806)_02A" xfId="4131" xr:uid="{00000000-0005-0000-0000-0000A4130000}"/>
    <cellStyle name="___retention_FEPTablesJul19_2007_CTSG1_FocusTWGs-test_STRJ(SOC)_2009_INDEX" xfId="7540" xr:uid="{00000000-0005-0000-0000-0000A5130000}"/>
    <cellStyle name="___retention_FEPTablesJul19_2007_CTSG1_FocusTWGs-test_STRJ(SOC)_2009_InterconnectTables_03032010" xfId="7541" xr:uid="{00000000-0005-0000-0000-0000A6130000}"/>
    <cellStyle name="___retention_FEPTablesJul19_2007_CTSG1_FocusTWGs-test_STRJ(SOC)_2009Tables_FOCUS_B_ITRS" xfId="4132" xr:uid="{00000000-0005-0000-0000-0000A7130000}"/>
    <cellStyle name="___retention_FEPTablesJul19_2007_CTSG1_FocusTWGs-test_STRJ(SOC)_2009Tables_FOCUS_B_itwg(Factory Integration)09" xfId="4133" xr:uid="{00000000-0005-0000-0000-0000A8130000}"/>
    <cellStyle name="___retention_FEPTablesJul19_2007_CTSG1_FocusTWGs-test_STRJ(SOC)_2009Tables_Focus_B-LITH-US-Bussels-V3" xfId="4134" xr:uid="{00000000-0005-0000-0000-0000A9130000}"/>
    <cellStyle name="___retention_FEPTablesJul19_2007_CTSG1_FocusTWGs-test_STRJ(SOC)_2009Tables_Focus_B-LITH-US-V13b" xfId="4135" xr:uid="{00000000-0005-0000-0000-0000AA130000}"/>
    <cellStyle name="___retention_FEPTablesJul19_2007_CTSG1_FocusTWGs-test_STRJ(SOC)_2009Tables_FOCUS_C_ITRS-FEPITWG(LL edits)" xfId="9955" xr:uid="{00000000-0005-0000-0000-0000AB130000}"/>
    <cellStyle name="___retention_FEPTablesJul19_2007_CTSG1_FocusTWGs-test_STRJ(SOC)_2009Tables_FOCUS_C_ITRSV1" xfId="4136" xr:uid="{00000000-0005-0000-0000-0000AC130000}"/>
    <cellStyle name="___retention_FEPTablesJul19_2007_CTSG1_FocusTWGs-test_STRJ(SOC)_2009Tables_FOCUS_C_ITRSV3" xfId="4137" xr:uid="{00000000-0005-0000-0000-0000AD130000}"/>
    <cellStyle name="___retention_FEPTablesJul19_2007_CTSG1_FocusTWGs-test_STRJ(SOC)_2009Tables_FOCUS_D_ITRS-ITWG Copy 2010 V1" xfId="4138" xr:uid="{00000000-0005-0000-0000-0000AE130000}"/>
    <cellStyle name="___retention_FEPTablesJul19_2007_CTSG1_FocusTWGs-test_STRJ(SOC)_2009Tables_FOCUS_E_ITRS-AP and Interconnectv1" xfId="7542" xr:uid="{00000000-0005-0000-0000-0000AF130000}"/>
    <cellStyle name="___retention_FEPTablesJul19_2007_CTSG1_FocusTWGs-test_STRJ(SOC)_2009Tables_ORTC_V5" xfId="4139" xr:uid="{00000000-0005-0000-0000-0000B0130000}"/>
    <cellStyle name="___retention_FEPTablesJul19_2007_CTSG1_FocusTWGs-test_STRJ(SOC)_2010-Update-PIDS-4B-lsw" xfId="9374" xr:uid="{00000000-0005-0000-0000-0000B1130000}"/>
    <cellStyle name="___retention_FEPTablesJul19_2007_CTSG1_FocusTWGs-test_STRJ(SOC)_2011_ORTC-2A" xfId="5739" xr:uid="{00000000-0005-0000-0000-0000B2130000}"/>
    <cellStyle name="___retention_FEPTablesJul19_2007_CTSG1_FocusTWGs-test_STRJ(SOC)_4FINAL2009Tables_ERD_Oct30_lsw" xfId="4140" xr:uid="{00000000-0005-0000-0000-0000B3130000}"/>
    <cellStyle name="___retention_FEPTablesJul19_2007_CTSG1_FocusTWGs-test_STRJ(SOC)_4FINAL2009Tables_ERD_Oct30_lsw2" xfId="4141" xr:uid="{00000000-0005-0000-0000-0000B4130000}"/>
    <cellStyle name="___retention_FEPTablesJul19_2007_CTSG1_FocusTWGs-test_STRJ(SOC)_ITRS 2010 NAND Flash table revision--LSW  (Revised 09-15-2010)" xfId="9375" xr:uid="{00000000-0005-0000-0000-0000B5130000}"/>
    <cellStyle name="___retention_FEPTablesJul19_2007_CTSG1_FocusTWGs-test_STRJ(SOC)_ITRS B)_Table_ver6_INTC1~6_021710_After_Telecon_Rev_Alexis-lswEDITORS-NOTES" xfId="7543" xr:uid="{00000000-0005-0000-0000-0000B6130000}"/>
    <cellStyle name="___retention_FEPTablesJul19_2007_CTSG1_FocusTWGs-test_STRJ(SOC)_ITRS EUV Mask WG Meeting with Proposals-2009" xfId="4142" xr:uid="{00000000-0005-0000-0000-0000B7130000}"/>
    <cellStyle name="___retention_FEPTablesJul19_2007_CTSG1_FocusTWGs-test_STRJ(SOC)_ITRS Optica Mask Table change note 200907011" xfId="4143" xr:uid="{00000000-0005-0000-0000-0000B8130000}"/>
    <cellStyle name="___retention_FEPTablesJul19_2007_CTSG1_FocusTWGs-test_STRJ(SOC)_Litho_Challenges_2009_ITRS_Lith_Table_Summary-V5" xfId="4144" xr:uid="{00000000-0005-0000-0000-0000B9130000}"/>
    <cellStyle name="___retention_FEPTablesJul19_2007_CTSG1_FocusTWGs-test_STRJ(SOC)_SOC_Proposal_2 (1)" xfId="1289" xr:uid="{00000000-0005-0000-0000-0000BA130000}"/>
    <cellStyle name="___retention_FEPTablesJul19_2007_CTSG1_FocusTWGs-test_STRJ(SOC)_SOC_Proposal_2 (1) 2" xfId="9793" xr:uid="{00000000-0005-0000-0000-0000BB130000}"/>
    <cellStyle name="___retention_FEPTablesJul19_2007_CTSG1_FocusTWGs-test_STRJ(SOC)_SOC_Proposal_2 (1) 3" xfId="4145" xr:uid="{00000000-0005-0000-0000-0000BC130000}"/>
    <cellStyle name="___retention_FEPTablesJul19_2007_CTSG1_FocusTWGs-test_STRJ(SOC)_SOC_Proposal_2 (1)_2007Test_SoC_0618" xfId="1290" xr:uid="{00000000-0005-0000-0000-0000BD130000}"/>
    <cellStyle name="___retention_FEPTablesJul19_2007_CTSG1_FocusTWGs-test_STRJ(SOC)_SOC_Proposal_2 (1)_2007Test_SoC_0618 2" xfId="9794" xr:uid="{00000000-0005-0000-0000-0000BE130000}"/>
    <cellStyle name="___retention_FEPTablesJul19_2007_CTSG1_FocusTWGs-test_STRJ(SOC)_SOC_Proposal_2 (1)_2007Test_SoC_0618 3" xfId="4146" xr:uid="{00000000-0005-0000-0000-0000BF130000}"/>
    <cellStyle name="___retention_FEPTablesJul19_2007_CTSG1_FocusTWGs-test_STRJ(SOC)_SOC_Proposal_2 (1)_2007Test_SoC_0618_2008Tables_FOCUS_ERM-ERD-FEP-LITH-INTC-FAC-AP_DRAFTv7" xfId="1291" xr:uid="{00000000-0005-0000-0000-0000C0130000}"/>
    <cellStyle name="___retention_FEPTablesJul19_2007_CTSG1_FocusTWGs-test_STRJ(SOC)_SOC_Proposal_2 (1)_2007Test_SoC_0618_2008Tables_FOCUS_ERM-ERD-FEP-LITH-INTC-FAC-AP_DRAFTv7 2" xfId="10380" xr:uid="{00000000-0005-0000-0000-0000C1130000}"/>
    <cellStyle name="___retention_FEPTablesJul19_2007_CTSG1_FocusTWGs-test_STRJ(SOC)_SOC_Proposal_2 (1)_2007Test_SoC_0618_2008Tables_FOCUS_ERM-ERD-FEP-LITH-INTC-FAC-AP_DRAFTv7 3" xfId="4147" xr:uid="{00000000-0005-0000-0000-0000C2130000}"/>
    <cellStyle name="___retention_FEPTablesJul19_2007_CTSG1_FocusTWGs-test_STRJ(SOC)_SOC_Proposal_2 (1)_2007Test_SoC_0618_2008Tables_FOCUS_ERM-ERD-FEP-LITH-INTC-FAC-AP_DRAFTv7_2009 TR Tables_Factory Integration version 08-LSW" xfId="4148" xr:uid="{00000000-0005-0000-0000-0000C3130000}"/>
    <cellStyle name="___retention_FEPTablesJul19_2007_CTSG1_FocusTWGs-test_STRJ(SOC)_SOC_Proposal_2 (1)_2007Test_SoC_0618_2008Tables_FOCUS_ERM-ERD-FEP-LITH-INTC-FAC-AP_DRAFTv7_2009 TR Tables_Factory Integration(20090806)_02A" xfId="4149" xr:uid="{00000000-0005-0000-0000-0000C4130000}"/>
    <cellStyle name="___retention_FEPTablesJul19_2007_CTSG1_FocusTWGs-test_STRJ(SOC)_SOC_Proposal_2 (1)_2007Test_SoC_0618_2008Tables_FOCUS_ERM-ERD-FEP-LITH-INTC-FAC-AP_DRAFTv7_2009_INDEX" xfId="7544" xr:uid="{00000000-0005-0000-0000-0000C5130000}"/>
    <cellStyle name="___retention_FEPTablesJul19_2007_CTSG1_FocusTWGs-test_STRJ(SOC)_SOC_Proposal_2 (1)_2007Test_SoC_0618_2008Tables_FOCUS_ERM-ERD-FEP-LITH-INTC-FAC-AP_DRAFTv7_2009_InterconnectTables_03032010" xfId="7545" xr:uid="{00000000-0005-0000-0000-0000C6130000}"/>
    <cellStyle name="___retention_FEPTablesJul19_2007_CTSG1_FocusTWGs-test_STRJ(SOC)_SOC_Proposal_2 (1)_2007Test_SoC_0618_2008Tables_FOCUS_ERM-ERD-FEP-LITH-INTC-FAC-AP_DRAFTv7_2009Tables_FOCUS_B_ITRS" xfId="4150" xr:uid="{00000000-0005-0000-0000-0000C7130000}"/>
    <cellStyle name="___retention_FEPTablesJul19_2007_CTSG1_FocusTWGs-test_STRJ(SOC)_SOC_Proposal_2 (1)_2007Test_SoC_0618_2008Tables_FOCUS_ERM-ERD-FEP-LITH-INTC-FAC-AP_DRAFTv7_2009Tables_FOCUS_B_itwg(Factory Integration)09" xfId="4151" xr:uid="{00000000-0005-0000-0000-0000C8130000}"/>
    <cellStyle name="___retention_FEPTablesJul19_2007_CTSG1_FocusTWGs-test_STRJ(SOC)_SOC_Proposal_2 (1)_2007Test_SoC_0618_2008Tables_FOCUS_ERM-ERD-FEP-LITH-INTC-FAC-AP_DRAFTv7_2009Tables_Focus_B-LITH-US-Bussels-V3" xfId="4152" xr:uid="{00000000-0005-0000-0000-0000C9130000}"/>
    <cellStyle name="___retention_FEPTablesJul19_2007_CTSG1_FocusTWGs-test_STRJ(SOC)_SOC_Proposal_2 (1)_2007Test_SoC_0618_2008Tables_FOCUS_ERM-ERD-FEP-LITH-INTC-FAC-AP_DRAFTv7_2009Tables_Focus_B-LITH-US-V13b" xfId="4153" xr:uid="{00000000-0005-0000-0000-0000CA130000}"/>
    <cellStyle name="___retention_FEPTablesJul19_2007_CTSG1_FocusTWGs-test_STRJ(SOC)_SOC_Proposal_2 (1)_2007Test_SoC_0618_2008Tables_FOCUS_ERM-ERD-FEP-LITH-INTC-FAC-AP_DRAFTv7_2009Tables_FOCUS_C_ITRS-FEPITWG(LL edits)" xfId="9657" xr:uid="{00000000-0005-0000-0000-0000CB130000}"/>
    <cellStyle name="___retention_FEPTablesJul19_2007_CTSG1_FocusTWGs-test_STRJ(SOC)_SOC_Proposal_2 (1)_2007Test_SoC_0618_2008Tables_FOCUS_ERM-ERD-FEP-LITH-INTC-FAC-AP_DRAFTv7_2009Tables_FOCUS_C_ITRSV1" xfId="4154" xr:uid="{00000000-0005-0000-0000-0000CC130000}"/>
    <cellStyle name="___retention_FEPTablesJul19_2007_CTSG1_FocusTWGs-test_STRJ(SOC)_SOC_Proposal_2 (1)_2007Test_SoC_0618_2008Tables_FOCUS_ERM-ERD-FEP-LITH-INTC-FAC-AP_DRAFTv7_2009Tables_FOCUS_C_ITRSV3" xfId="4155" xr:uid="{00000000-0005-0000-0000-0000CD130000}"/>
    <cellStyle name="___retention_FEPTablesJul19_2007_CTSG1_FocusTWGs-test_STRJ(SOC)_SOC_Proposal_2 (1)_2007Test_SoC_0618_2008Tables_FOCUS_ERM-ERD-FEP-LITH-INTC-FAC-AP_DRAFTv7_2009Tables_FOCUS_D_ITRS-ITWG Copy 2010 V1" xfId="4156" xr:uid="{00000000-0005-0000-0000-0000CE130000}"/>
    <cellStyle name="___retention_FEPTablesJul19_2007_CTSG1_FocusTWGs-test_STRJ(SOC)_SOC_Proposal_2 (1)_2007Test_SoC_0618_2008Tables_FOCUS_ERM-ERD-FEP-LITH-INTC-FAC-AP_DRAFTv7_2009Tables_FOCUS_E_ITRS-AP and Interconnectv1" xfId="7546" xr:uid="{00000000-0005-0000-0000-0000CF130000}"/>
    <cellStyle name="___retention_FEPTablesJul19_2007_CTSG1_FocusTWGs-test_STRJ(SOC)_SOC_Proposal_2 (1)_2007Test_SoC_0618_2008Tables_FOCUS_ERM-ERD-FEP-LITH-INTC-FAC-AP_DRAFTv7_2009Tables_ORTC_V5" xfId="4157" xr:uid="{00000000-0005-0000-0000-0000D0130000}"/>
    <cellStyle name="___retention_FEPTablesJul19_2007_CTSG1_FocusTWGs-test_STRJ(SOC)_SOC_Proposal_2 (1)_2007Test_SoC_0618_2008Tables_FOCUS_ERM-ERD-FEP-LITH-INTC-FAC-AP_DRAFTv7_2010-Update-PIDS-4B-lsw" xfId="10426" xr:uid="{00000000-0005-0000-0000-0000D1130000}"/>
    <cellStyle name="___retention_FEPTablesJul19_2007_CTSG1_FocusTWGs-test_STRJ(SOC)_SOC_Proposal_2 (1)_2007Test_SoC_0618_2008Tables_FOCUS_ERM-ERD-FEP-LITH-INTC-FAC-AP_DRAFTv7_2011_ORTC-2A" xfId="5740" xr:uid="{00000000-0005-0000-0000-0000D2130000}"/>
    <cellStyle name="___retention_FEPTablesJul19_2007_CTSG1_FocusTWGs-test_STRJ(SOC)_SOC_Proposal_2 (1)_2007Test_SoC_0618_2008Tables_FOCUS_ERM-ERD-FEP-LITH-INTC-FAC-AP_DRAFTv7_4FINAL2009Tables_ERD_Oct30_lsw" xfId="4158" xr:uid="{00000000-0005-0000-0000-0000D3130000}"/>
    <cellStyle name="___retention_FEPTablesJul19_2007_CTSG1_FocusTWGs-test_STRJ(SOC)_SOC_Proposal_2 (1)_2007Test_SoC_0618_2008Tables_FOCUS_ERM-ERD-FEP-LITH-INTC-FAC-AP_DRAFTv7_4FINAL2009Tables_ERD_Oct30_lsw2" xfId="4159" xr:uid="{00000000-0005-0000-0000-0000D4130000}"/>
    <cellStyle name="___retention_FEPTablesJul19_2007_CTSG1_FocusTWGs-test_STRJ(SOC)_SOC_Proposal_2 (1)_2007Test_SoC_0618_2008Tables_FOCUS_ERM-ERD-FEP-LITH-INTC-FAC-AP_DRAFTv7_ITRS 2010 NAND Flash table revision--LSW  (Revised 09-15-2010)" xfId="9956" xr:uid="{00000000-0005-0000-0000-0000D5130000}"/>
    <cellStyle name="___retention_FEPTablesJul19_2007_CTSG1_FocusTWGs-test_STRJ(SOC)_SOC_Proposal_2 (1)_2007Test_SoC_0618_2008Tables_FOCUS_ERM-ERD-FEP-LITH-INTC-FAC-AP_DRAFTv7_ITRS B)_Table_ver6_INTC1~6_021710_After_Telecon_Rev_Alexis-lswEDITORS-NOTES" xfId="7547" xr:uid="{00000000-0005-0000-0000-0000D6130000}"/>
    <cellStyle name="___retention_FEPTablesJul19_2007_CTSG1_FocusTWGs-test_STRJ(SOC)_SOC_Proposal_2 (1)_2007Test_SoC_0618_2008Tables_FOCUS_ERM-ERD-FEP-LITH-INTC-FAC-AP_DRAFTv7_ITRS EUV Mask WG Meeting with Proposals-2009" xfId="4160" xr:uid="{00000000-0005-0000-0000-0000D7130000}"/>
    <cellStyle name="___retention_FEPTablesJul19_2007_CTSG1_FocusTWGs-test_STRJ(SOC)_SOC_Proposal_2 (1)_2007Test_SoC_0618_2008Tables_FOCUS_ERM-ERD-FEP-LITH-INTC-FAC-AP_DRAFTv7_ITRS Optica Mask Table change note 200907011" xfId="4161" xr:uid="{00000000-0005-0000-0000-0000D8130000}"/>
    <cellStyle name="___retention_FEPTablesJul19_2007_CTSG1_FocusTWGs-test_STRJ(SOC)_SOC_Proposal_2 (1)_2007Test_SoC_0618_2008Tables_FOCUS_ERM-ERD-FEP-LITH-INTC-FAC-AP_DRAFTv7_Litho_Challenges_2009_ITRS_Lith_Table_Summary-V5" xfId="4162" xr:uid="{00000000-0005-0000-0000-0000D9130000}"/>
    <cellStyle name="___retention_FEPTablesJul19_2007_CTSG1_FocusTWGs-test_STRJ(SOC)_SOC_Proposal_2 (1)_2007Test_SoC_0618_2008Tables_FOCUS_ERM-ERD-FEP-LITH-INTC-FAC-AP_DRAFTv7_Table INTC6-Final from Italy" xfId="7548" xr:uid="{00000000-0005-0000-0000-0000DA130000}"/>
    <cellStyle name="___retention_FEPTablesJul19_2007_CTSG1_FocusTWGs-test_STRJ(SOC)_SOC_Proposal_2 (1)_2007Test_SoC_0618_2008Tables_FOCUS_ERM-ERD-FEP-LITH-INTC-FAC-AP_DRAFTv7_Table-PIDS4-LSW" xfId="9658" xr:uid="{00000000-0005-0000-0000-0000DB130000}"/>
    <cellStyle name="___retention_FEPTablesJul19_2007_CTSG1_FocusTWGs-test_STRJ(SOC)_SOC_Proposal_2 (1)_2007Test_SoC_0618_2008Tables_FOCUS_ERM-ERD-FEP-LITH-INTC-FAC-AP_DRAFTv7_To Linda ITRS_NILb (2)" xfId="4163" xr:uid="{00000000-0005-0000-0000-0000DC130000}"/>
    <cellStyle name="___retention_FEPTablesJul19_2007_CTSG1_FocusTWGs-test_STRJ(SOC)_SOC_Proposal_2 (1)_2007Test_SoC_0618_2008Test 081203 handler revised proposal by SEAJ" xfId="1292" xr:uid="{00000000-0005-0000-0000-0000DD130000}"/>
    <cellStyle name="___retention_FEPTablesJul19_2007_CTSG1_FocusTWGs-test_STRJ(SOC)_SOC_Proposal_2 (1)_2007Test_SoC_0618_2008Test 081203 handler revised proposal by SEAJ 2" xfId="7549" xr:uid="{00000000-0005-0000-0000-0000DE130000}"/>
    <cellStyle name="___retention_FEPTablesJul19_2007_CTSG1_FocusTWGs-test_STRJ(SOC)_SOC_Proposal_2 (1)_2007Test_SoC_0618_2008Test 081203 handler revised proposal by SEAJ_2009 ITRS TestTable(Handler)090505" xfId="1293" xr:uid="{00000000-0005-0000-0000-0000DF130000}"/>
    <cellStyle name="___retention_FEPTablesJul19_2007_CTSG1_FocusTWGs-test_STRJ(SOC)_SOC_Proposal_2 (1)_2007Test_SoC_0618_2008Test 081203 handler revised proposal by SEAJ_2009 ITRS TestTable(Handler)090505 2" xfId="7550" xr:uid="{00000000-0005-0000-0000-0000E0130000}"/>
    <cellStyle name="___retention_FEPTablesJul19_2007_CTSG1_FocusTWGs-test_STRJ(SOC)_SOC_Proposal_2 (1)_2007Test_SoC_0618_2008Test 081203 handler revised proposal by SEAJ_Table Test-T8 RF updated 14 July 2009" xfId="1294" xr:uid="{00000000-0005-0000-0000-0000E1130000}"/>
    <cellStyle name="___retention_FEPTablesJul19_2007_CTSG1_FocusTWGs-test_STRJ(SOC)_SOC_Proposal_2 (1)_2007Test_SoC_0618_2008Test 081203 handler revised proposal by SEAJ_Table Test-T8 RF updated 14 July 2009 2" xfId="7551" xr:uid="{00000000-0005-0000-0000-0000E2130000}"/>
    <cellStyle name="___retention_FEPTablesJul19_2007_CTSG1_FocusTWGs-test_STRJ(SOC)_SOC_Proposal_2 (1)_2007Test_SoC_0618_2008Test 1120 prober " xfId="1295" xr:uid="{00000000-0005-0000-0000-0000E3130000}"/>
    <cellStyle name="___retention_FEPTablesJul19_2007_CTSG1_FocusTWGs-test_STRJ(SOC)_SOC_Proposal_2 (1)_2007Test_SoC_0618_2008Test 1120 prober  2" xfId="7552" xr:uid="{00000000-0005-0000-0000-0000E4130000}"/>
    <cellStyle name="___retention_FEPTablesJul19_2007_CTSG1_FocusTWGs-test_STRJ(SOC)_SOC_Proposal_2 (1)_2007Test_SoC_0618_2008Test 1120 prober _2009 ITRS TestTable(Handler)090505" xfId="1296" xr:uid="{00000000-0005-0000-0000-0000E5130000}"/>
    <cellStyle name="___retention_FEPTablesJul19_2007_CTSG1_FocusTWGs-test_STRJ(SOC)_SOC_Proposal_2 (1)_2007Test_SoC_0618_2008Test 1120 prober _2009 ITRS TestTable(Handler)090505 2" xfId="7553" xr:uid="{00000000-0005-0000-0000-0000E6130000}"/>
    <cellStyle name="___retention_FEPTablesJul19_2007_CTSG1_FocusTWGs-test_STRJ(SOC)_SOC_Proposal_2 (1)_2007Test_SoC_0618_2008Test 1120 prober _Table Test-T8 RF updated 14 July 2009" xfId="1297" xr:uid="{00000000-0005-0000-0000-0000E7130000}"/>
    <cellStyle name="___retention_FEPTablesJul19_2007_CTSG1_FocusTWGs-test_STRJ(SOC)_SOC_Proposal_2 (1)_2007Test_SoC_0618_2008Test 1120 prober _Table Test-T8 RF updated 14 July 2009 2" xfId="7554" xr:uid="{00000000-0005-0000-0000-0000E8130000}"/>
    <cellStyle name="___retention_FEPTablesJul19_2007_CTSG1_FocusTWGs-test_STRJ(SOC)_SOC_Proposal_2 (1)_2007Test_SoC_0618_2008Test0722" xfId="1298" xr:uid="{00000000-0005-0000-0000-0000E9130000}"/>
    <cellStyle name="___retention_FEPTablesJul19_2007_CTSG1_FocusTWGs-test_STRJ(SOC)_SOC_Proposal_2 (1)_2007Test_SoC_0618_2008Test0722 2" xfId="7555" xr:uid="{00000000-0005-0000-0000-0000EA130000}"/>
    <cellStyle name="___retention_FEPTablesJul19_2007_CTSG1_FocusTWGs-test_STRJ(SOC)_SOC_Proposal_2 (1)_2007Test_SoC_0618_2008Test0722_2009 ITRS TestTable(Handler)090505" xfId="1299" xr:uid="{00000000-0005-0000-0000-0000EB130000}"/>
    <cellStyle name="___retention_FEPTablesJul19_2007_CTSG1_FocusTWGs-test_STRJ(SOC)_SOC_Proposal_2 (1)_2007Test_SoC_0618_2008Test0722_2009 ITRS TestTable(Handler)090505 2" xfId="7556" xr:uid="{00000000-0005-0000-0000-0000EC130000}"/>
    <cellStyle name="___retention_FEPTablesJul19_2007_CTSG1_FocusTWGs-test_STRJ(SOC)_SOC_Proposal_2 (1)_2007Test_SoC_0618_2008Test0722_Table Test-T8 RF updated 14 July 2009" xfId="1300" xr:uid="{00000000-0005-0000-0000-0000ED130000}"/>
    <cellStyle name="___retention_FEPTablesJul19_2007_CTSG1_FocusTWGs-test_STRJ(SOC)_SOC_Proposal_2 (1)_2007Test_SoC_0618_2008Test0722_Table Test-T8 RF updated 14 July 2009 2" xfId="7557" xr:uid="{00000000-0005-0000-0000-0000EE130000}"/>
    <cellStyle name="___retention_FEPTablesJul19_2007_CTSG1_FocusTWGs-test_STRJ(SOC)_SOC_Proposal_2 (1)_2007Test_SoC_0618_2008Test1215" xfId="1301" xr:uid="{00000000-0005-0000-0000-0000EF130000}"/>
    <cellStyle name="___retention_FEPTablesJul19_2007_CTSG1_FocusTWGs-test_STRJ(SOC)_SOC_Proposal_2 (1)_2007Test_SoC_0618_2008Test1215 2" xfId="7558" xr:uid="{00000000-0005-0000-0000-0000F0130000}"/>
    <cellStyle name="___retention_FEPTablesJul19_2007_CTSG1_FocusTWGs-test_STRJ(SOC)_SOC_Proposal_2 (1)_2007Test_SoC_0618_2008Test1215_Table Test-T8 RF updated 14 July 2009" xfId="1302" xr:uid="{00000000-0005-0000-0000-0000F1130000}"/>
    <cellStyle name="___retention_FEPTablesJul19_2007_CTSG1_FocusTWGs-test_STRJ(SOC)_SOC_Proposal_2 (1)_2007Test_SoC_0618_2008Test1215_Table Test-T8 RF updated 14 July 2009 2" xfId="7559" xr:uid="{00000000-0005-0000-0000-0000F2130000}"/>
    <cellStyle name="___retention_FEPTablesJul19_2007_CTSG1_FocusTWGs-test_STRJ(SOC)_SOC_Proposal_2 (1)_2007Test_SoC_0618_2008TestProposals_Handler_081208" xfId="1303" xr:uid="{00000000-0005-0000-0000-0000F3130000}"/>
    <cellStyle name="___retention_FEPTablesJul19_2007_CTSG1_FocusTWGs-test_STRJ(SOC)_SOC_Proposal_2 (1)_2007Test_SoC_0618_2008TestProposals_Handler_081208 2" xfId="7560" xr:uid="{00000000-0005-0000-0000-0000F4130000}"/>
    <cellStyle name="___retention_FEPTablesJul19_2007_CTSG1_FocusTWGs-test_STRJ(SOC)_SOC_Proposal_2 (1)_2007Test_SoC_0618_2008TestProposals_Handler_081208_Table Test-T8 RF updated 14 July 2009" xfId="1304" xr:uid="{00000000-0005-0000-0000-0000F5130000}"/>
    <cellStyle name="___retention_FEPTablesJul19_2007_CTSG1_FocusTWGs-test_STRJ(SOC)_SOC_Proposal_2 (1)_2007Test_SoC_0618_2008TestProposals_Handler_081208_Table Test-T8 RF updated 14 July 2009 2" xfId="7561" xr:uid="{00000000-0005-0000-0000-0000F6130000}"/>
    <cellStyle name="___retention_FEPTablesJul19_2007_CTSG1_FocusTWGs-test_STRJ(SOC)_SOC_Proposal_2 (1)_2007Test_SoC_0618_2009 ITRS TestTable(Handler)090505" xfId="1305" xr:uid="{00000000-0005-0000-0000-0000F7130000}"/>
    <cellStyle name="___retention_FEPTablesJul19_2007_CTSG1_FocusTWGs-test_STRJ(SOC)_SOC_Proposal_2 (1)_2007Test_SoC_0618_2009 ITRS TestTable(Handler)090505 2" xfId="7562" xr:uid="{00000000-0005-0000-0000-0000F8130000}"/>
    <cellStyle name="___retention_FEPTablesJul19_2007_CTSG1_FocusTWGs-test_STRJ(SOC)_SOC_Proposal_2 (1)_2007Test_SoC_0618_2009 TR Tables_Factory Integration version 08-LSW" xfId="4164" xr:uid="{00000000-0005-0000-0000-0000F9130000}"/>
    <cellStyle name="___retention_FEPTablesJul19_2007_CTSG1_FocusTWGs-test_STRJ(SOC)_SOC_Proposal_2 (1)_2007Test_SoC_0618_2009 TR Tables_Factory Integration(20090806)_02A" xfId="4165" xr:uid="{00000000-0005-0000-0000-0000FA130000}"/>
    <cellStyle name="___retention_FEPTablesJul19_2007_CTSG1_FocusTWGs-test_STRJ(SOC)_SOC_Proposal_2 (1)_2007Test_SoC_0618_2009_INDEX" xfId="7563" xr:uid="{00000000-0005-0000-0000-0000FB130000}"/>
    <cellStyle name="___retention_FEPTablesJul19_2007_CTSG1_FocusTWGs-test_STRJ(SOC)_SOC_Proposal_2 (1)_2007Test_SoC_0618_2009_InterconnectTables_03032010" xfId="7564" xr:uid="{00000000-0005-0000-0000-0000FC130000}"/>
    <cellStyle name="___retention_FEPTablesJul19_2007_CTSG1_FocusTWGs-test_STRJ(SOC)_SOC_Proposal_2 (1)_2007Test_SoC_0618_2009Tables_FOCUS_B_ITRS" xfId="4166" xr:uid="{00000000-0005-0000-0000-0000FD130000}"/>
    <cellStyle name="___retention_FEPTablesJul19_2007_CTSG1_FocusTWGs-test_STRJ(SOC)_SOC_Proposal_2 (1)_2007Test_SoC_0618_2009Tables_FOCUS_B_itwg(Factory Integration)09" xfId="4167" xr:uid="{00000000-0005-0000-0000-0000FE130000}"/>
    <cellStyle name="___retention_FEPTablesJul19_2007_CTSG1_FocusTWGs-test_STRJ(SOC)_SOC_Proposal_2 (1)_2007Test_SoC_0618_2009Tables_Focus_B-LITH-US-Bussels-V3" xfId="4168" xr:uid="{00000000-0005-0000-0000-0000FF130000}"/>
    <cellStyle name="___retention_FEPTablesJul19_2007_CTSG1_FocusTWGs-test_STRJ(SOC)_SOC_Proposal_2 (1)_2007Test_SoC_0618_2009Tables_Focus_B-LITH-US-V13b" xfId="4169" xr:uid="{00000000-0005-0000-0000-000000140000}"/>
    <cellStyle name="___retention_FEPTablesJul19_2007_CTSG1_FocusTWGs-test_STRJ(SOC)_SOC_Proposal_2 (1)_2007Test_SoC_0618_2009Tables_FOCUS_C_ITRS-FEPITWG(LL edits)" xfId="10427" xr:uid="{00000000-0005-0000-0000-000001140000}"/>
    <cellStyle name="___retention_FEPTablesJul19_2007_CTSG1_FocusTWGs-test_STRJ(SOC)_SOC_Proposal_2 (1)_2007Test_SoC_0618_2009Tables_FOCUS_C_ITRSV1" xfId="4170" xr:uid="{00000000-0005-0000-0000-000002140000}"/>
    <cellStyle name="___retention_FEPTablesJul19_2007_CTSG1_FocusTWGs-test_STRJ(SOC)_SOC_Proposal_2 (1)_2007Test_SoC_0618_2009Tables_FOCUS_C_ITRSV3" xfId="4171" xr:uid="{00000000-0005-0000-0000-000003140000}"/>
    <cellStyle name="___retention_FEPTablesJul19_2007_CTSG1_FocusTWGs-test_STRJ(SOC)_SOC_Proposal_2 (1)_2007Test_SoC_0618_2009Tables_FOCUS_D_ITRS-ITWG Copy 2010 V1" xfId="4172" xr:uid="{00000000-0005-0000-0000-000004140000}"/>
    <cellStyle name="___retention_FEPTablesJul19_2007_CTSG1_FocusTWGs-test_STRJ(SOC)_SOC_Proposal_2 (1)_2007Test_SoC_0618_2009Tables_FOCUS_E_ITRS-AP and Interconnectv1" xfId="7565" xr:uid="{00000000-0005-0000-0000-000005140000}"/>
    <cellStyle name="___retention_FEPTablesJul19_2007_CTSG1_FocusTWGs-test_STRJ(SOC)_SOC_Proposal_2 (1)_2007Test_SoC_0618_2009Tables_ORTC_V5" xfId="4173" xr:uid="{00000000-0005-0000-0000-000006140000}"/>
    <cellStyle name="___retention_FEPTablesJul19_2007_CTSG1_FocusTWGs-test_STRJ(SOC)_SOC_Proposal_2 (1)_2007Test_SoC_0618_2010-Update-PIDS-4B-lsw" xfId="10274" xr:uid="{00000000-0005-0000-0000-000007140000}"/>
    <cellStyle name="___retention_FEPTablesJul19_2007_CTSG1_FocusTWGs-test_STRJ(SOC)_SOC_Proposal_2 (1)_2007Test_SoC_0618_2011_ORTC-2A" xfId="5741" xr:uid="{00000000-0005-0000-0000-000008140000}"/>
    <cellStyle name="___retention_FEPTablesJul19_2007_CTSG1_FocusTWGs-test_STRJ(SOC)_SOC_Proposal_2 (1)_2007Test_SoC_0618_4FINAL2009Tables_ERD_Oct30_lsw" xfId="4174" xr:uid="{00000000-0005-0000-0000-000009140000}"/>
    <cellStyle name="___retention_FEPTablesJul19_2007_CTSG1_FocusTWGs-test_STRJ(SOC)_SOC_Proposal_2 (1)_2007Test_SoC_0618_4FINAL2009Tables_ERD_Oct30_lsw2" xfId="4175" xr:uid="{00000000-0005-0000-0000-00000A140000}"/>
    <cellStyle name="___retention_FEPTablesJul19_2007_CTSG1_FocusTWGs-test_STRJ(SOC)_SOC_Proposal_2 (1)_2007Test_SoC_0618_ITRS 2010 NAND Flash table revision--LSW  (Revised 09-15-2010)" xfId="9659" xr:uid="{00000000-0005-0000-0000-00000B140000}"/>
    <cellStyle name="___retention_FEPTablesJul19_2007_CTSG1_FocusTWGs-test_STRJ(SOC)_SOC_Proposal_2 (1)_2007Test_SoC_0618_ITRS B)_Table_ver6_INTC1~6_021710_After_Telecon_Rev_Alexis-lswEDITORS-NOTES" xfId="7566" xr:uid="{00000000-0005-0000-0000-00000C140000}"/>
    <cellStyle name="___retention_FEPTablesJul19_2007_CTSG1_FocusTWGs-test_STRJ(SOC)_SOC_Proposal_2 (1)_2007Test_SoC_0618_ITRS EUV Mask WG Meeting with Proposals-2009" xfId="4176" xr:uid="{00000000-0005-0000-0000-00000D140000}"/>
    <cellStyle name="___retention_FEPTablesJul19_2007_CTSG1_FocusTWGs-test_STRJ(SOC)_SOC_Proposal_2 (1)_2007Test_SoC_0618_ITRS Optica Mask Table change note 200907011" xfId="4177" xr:uid="{00000000-0005-0000-0000-00000E140000}"/>
    <cellStyle name="___retention_FEPTablesJul19_2007_CTSG1_FocusTWGs-test_STRJ(SOC)_SOC_Proposal_2 (1)_2007Test_SoC_0618_Litho_Challenges_2009_ITRS_Lith_Table_Summary-V5" xfId="4178" xr:uid="{00000000-0005-0000-0000-00000F140000}"/>
    <cellStyle name="___retention_FEPTablesJul19_2007_CTSG1_FocusTWGs-test_STRJ(SOC)_SOC_Proposal_2 (1)_2007Test_SoC_0618_Table INTC6-Final from Italy" xfId="7567" xr:uid="{00000000-0005-0000-0000-000010140000}"/>
    <cellStyle name="___retention_FEPTablesJul19_2007_CTSG1_FocusTWGs-test_STRJ(SOC)_SOC_Proposal_2 (1)_2007Test_SoC_0618_Table Test-T11 Prober updated 08Jul09" xfId="1306" xr:uid="{00000000-0005-0000-0000-000011140000}"/>
    <cellStyle name="___retention_FEPTablesJul19_2007_CTSG1_FocusTWGs-test_STRJ(SOC)_SOC_Proposal_2 (1)_2007Test_SoC_0618_Table Test-T11 Prober updated 08Jul09 2" xfId="7568" xr:uid="{00000000-0005-0000-0000-000012140000}"/>
    <cellStyle name="___retention_FEPTablesJul19_2007_CTSG1_FocusTWGs-test_STRJ(SOC)_SOC_Proposal_2 (1)_2007Test_SoC_0618_Table Test-T8 RF updated 14 July 2009" xfId="1307" xr:uid="{00000000-0005-0000-0000-000013140000}"/>
    <cellStyle name="___retention_FEPTablesJul19_2007_CTSG1_FocusTWGs-test_STRJ(SOC)_SOC_Proposal_2 (1)_2007Test_SoC_0618_Table Test-T8 RF updated 14 July 2009 2" xfId="7569" xr:uid="{00000000-0005-0000-0000-000014140000}"/>
    <cellStyle name="___retention_FEPTablesJul19_2007_CTSG1_FocusTWGs-test_STRJ(SOC)_SOC_Proposal_2 (1)_2007Test_SoC_0618_Table-PIDS4-LSW" xfId="9957" xr:uid="{00000000-0005-0000-0000-000015140000}"/>
    <cellStyle name="___retention_FEPTablesJul19_2007_CTSG1_FocusTWGs-test_STRJ(SOC)_SOC_Proposal_2 (1)_2007Test_SoC_0618_Test_Tables_20081208" xfId="1308" xr:uid="{00000000-0005-0000-0000-000016140000}"/>
    <cellStyle name="___retention_FEPTablesJul19_2007_CTSG1_FocusTWGs-test_STRJ(SOC)_SOC_Proposal_2 (1)_2007Test_SoC_0618_Test_Tables_20081208 2" xfId="7570" xr:uid="{00000000-0005-0000-0000-000017140000}"/>
    <cellStyle name="___retention_FEPTablesJul19_2007_CTSG1_FocusTWGs-test_STRJ(SOC)_SOC_Proposal_2 (1)_2007Test_SoC_0618_Test_Tables_20081208 Korea feedback_08081225 " xfId="1309" xr:uid="{00000000-0005-0000-0000-000018140000}"/>
    <cellStyle name="___retention_FEPTablesJul19_2007_CTSG1_FocusTWGs-test_STRJ(SOC)_SOC_Proposal_2 (1)_2007Test_SoC_0618_Test_Tables_20081208 Korea feedback_08081225  2" xfId="7571" xr:uid="{00000000-0005-0000-0000-000019140000}"/>
    <cellStyle name="___retention_FEPTablesJul19_2007_CTSG1_FocusTWGs-test_STRJ(SOC)_SOC_Proposal_2 (1)_2007Test_SoC_0618_Test_Tables_20081208 Korea feedback_08081225 _Table Test-T8 RF updated 14 July 2009" xfId="1310" xr:uid="{00000000-0005-0000-0000-00001A140000}"/>
    <cellStyle name="___retention_FEPTablesJul19_2007_CTSG1_FocusTWGs-test_STRJ(SOC)_SOC_Proposal_2 (1)_2007Test_SoC_0618_Test_Tables_20081208 Korea feedback_08081225 _Table Test-T8 RF updated 14 July 2009 2" xfId="7572" xr:uid="{00000000-0005-0000-0000-00001B140000}"/>
    <cellStyle name="___retention_FEPTablesJul19_2007_CTSG1_FocusTWGs-test_STRJ(SOC)_SOC_Proposal_2 (1)_2007Test_SoC_0618_Test_Tables_20081208_Table Test-T8 RF updated 14 July 2009" xfId="1311" xr:uid="{00000000-0005-0000-0000-00001C140000}"/>
    <cellStyle name="___retention_FEPTablesJul19_2007_CTSG1_FocusTWGs-test_STRJ(SOC)_SOC_Proposal_2 (1)_2007Test_SoC_0618_Test_Tables_20081208_Table Test-T8 RF updated 14 July 2009 2" xfId="7573" xr:uid="{00000000-0005-0000-0000-00001D140000}"/>
    <cellStyle name="___retention_FEPTablesJul19_2007_CTSG1_FocusTWGs-test_STRJ(SOC)_SOC_Proposal_2 (1)_2007Test_SoC_0618_Test_Tables_20081231プローブカード案" xfId="1312" xr:uid="{00000000-0005-0000-0000-00001E140000}"/>
    <cellStyle name="___retention_FEPTablesJul19_2007_CTSG1_FocusTWGs-test_STRJ(SOC)_SOC_Proposal_2 (1)_2007Test_SoC_0618_Test_Tables_20081231プローブカード案 2" xfId="7574" xr:uid="{00000000-0005-0000-0000-00001F140000}"/>
    <cellStyle name="___retention_FEPTablesJul19_2007_CTSG1_FocusTWGs-test_STRJ(SOC)_SOC_Proposal_2 (1)_2007Test_SoC_0618_Test_Tables_20081231プローブカード案_Table Test-T8 RF updated 14 July 2009" xfId="1313" xr:uid="{00000000-0005-0000-0000-000020140000}"/>
    <cellStyle name="___retention_FEPTablesJul19_2007_CTSG1_FocusTWGs-test_STRJ(SOC)_SOC_Proposal_2 (1)_2007Test_SoC_0618_Test_Tables_20081231プローブカード案_Table Test-T8 RF updated 14 July 2009 2" xfId="7575" xr:uid="{00000000-0005-0000-0000-000021140000}"/>
    <cellStyle name="___retention_FEPTablesJul19_2007_CTSG1_FocusTWGs-test_STRJ(SOC)_SOC_Proposal_2 (1)_2007Test_SoC_0618_Test_Tables_20090113プローブカード案2" xfId="1314" xr:uid="{00000000-0005-0000-0000-000022140000}"/>
    <cellStyle name="___retention_FEPTablesJul19_2007_CTSG1_FocusTWGs-test_STRJ(SOC)_SOC_Proposal_2 (1)_2007Test_SoC_0618_Test_Tables_20090113プローブカード案2 2" xfId="7576" xr:uid="{00000000-0005-0000-0000-000023140000}"/>
    <cellStyle name="___retention_FEPTablesJul19_2007_CTSG1_FocusTWGs-test_STRJ(SOC)_SOC_Proposal_2 (1)_2007Test_SoC_0618_Test_Tables_20090113プローブカード案2_Table Test-T8 RF updated 14 July 2009" xfId="1315" xr:uid="{00000000-0005-0000-0000-000024140000}"/>
    <cellStyle name="___retention_FEPTablesJul19_2007_CTSG1_FocusTWGs-test_STRJ(SOC)_SOC_Proposal_2 (1)_2007Test_SoC_0618_Test_Tables_20090113プローブカード案2_Table Test-T8 RF updated 14 July 2009 2" xfId="7577" xr:uid="{00000000-0005-0000-0000-000025140000}"/>
    <cellStyle name="___retention_FEPTablesJul19_2007_CTSG1_FocusTWGs-test_STRJ(SOC)_SOC_Proposal_2 (1)_2007Test_SoC_0618_Test_Tables_20090113プローブカード案3" xfId="1316" xr:uid="{00000000-0005-0000-0000-000026140000}"/>
    <cellStyle name="___retention_FEPTablesJul19_2007_CTSG1_FocusTWGs-test_STRJ(SOC)_SOC_Proposal_2 (1)_2007Test_SoC_0618_Test_Tables_20090113プローブカード案3 2" xfId="7578" xr:uid="{00000000-0005-0000-0000-000027140000}"/>
    <cellStyle name="___retention_FEPTablesJul19_2007_CTSG1_FocusTWGs-test_STRJ(SOC)_SOC_Proposal_2 (1)_2007Test_SoC_0618_Test_Tables_20090113プローブカード案3_Table Test-T8 RF updated 14 July 2009" xfId="1317" xr:uid="{00000000-0005-0000-0000-000028140000}"/>
    <cellStyle name="___retention_FEPTablesJul19_2007_CTSG1_FocusTWGs-test_STRJ(SOC)_SOC_Proposal_2 (1)_2007Test_SoC_0618_Test_Tables_20090113プローブカード案3_Table Test-T8 RF updated 14 July 2009 2" xfId="7579" xr:uid="{00000000-0005-0000-0000-000029140000}"/>
    <cellStyle name="___retention_FEPTablesJul19_2007_CTSG1_FocusTWGs-test_STRJ(SOC)_SOC_Proposal_2 (1)_2007Test_SoC_0618_To Linda ITRS_NILb (2)" xfId="4179" xr:uid="{00000000-0005-0000-0000-00002A140000}"/>
    <cellStyle name="___retention_FEPTablesJul19_2007_CTSG1_FocusTWGs-test_STRJ(SOC)_SOC_Proposal_2 (1)_2007Test_SoC_0618_見直しfor2009：2007Test0829_SoC&amp;Logic" xfId="1318" xr:uid="{00000000-0005-0000-0000-00002B140000}"/>
    <cellStyle name="___retention_FEPTablesJul19_2007_CTSG1_FocusTWGs-test_STRJ(SOC)_SOC_Proposal_2 (1)_2007Test_SoC_0618_見直しfor2009：2007Test0829_SoC&amp;Logic 2" xfId="7580" xr:uid="{00000000-0005-0000-0000-00002C140000}"/>
    <cellStyle name="___retention_FEPTablesJul19_2007_CTSG1_FocusTWGs-test_STRJ(SOC)_SOC_Proposal_2 (1)_2007Test_SoC_0618_見直しfor2009：2007Test0829_SoC&amp;Logic(0707会議後)" xfId="1319" xr:uid="{00000000-0005-0000-0000-00002D140000}"/>
    <cellStyle name="___retention_FEPTablesJul19_2007_CTSG1_FocusTWGs-test_STRJ(SOC)_SOC_Proposal_2 (1)_2007Test_SoC_0618_見直しfor2009：2007Test0829_SoC&amp;Logic(0707会議後) 2" xfId="7581" xr:uid="{00000000-0005-0000-0000-00002E140000}"/>
    <cellStyle name="___retention_FEPTablesJul19_2007_CTSG1_FocusTWGs-test_STRJ(SOC)_SOC_Proposal_2 (1)_2008Tables_FOCUS_ERM-ERD-FEP-LITH-INTC-FAC-AP_DRAFTv7" xfId="1320" xr:uid="{00000000-0005-0000-0000-00002F140000}"/>
    <cellStyle name="___retention_FEPTablesJul19_2007_CTSG1_FocusTWGs-test_STRJ(SOC)_SOC_Proposal_2 (1)_2008Tables_FOCUS_ERM-ERD-FEP-LITH-INTC-FAC-AP_DRAFTv7 2" xfId="9494" xr:uid="{00000000-0005-0000-0000-000030140000}"/>
    <cellStyle name="___retention_FEPTablesJul19_2007_CTSG1_FocusTWGs-test_STRJ(SOC)_SOC_Proposal_2 (1)_2008Tables_FOCUS_ERM-ERD-FEP-LITH-INTC-FAC-AP_DRAFTv7 3" xfId="4180" xr:uid="{00000000-0005-0000-0000-000031140000}"/>
    <cellStyle name="___retention_FEPTablesJul19_2007_CTSG1_FocusTWGs-test_STRJ(SOC)_SOC_Proposal_2 (1)_2008Tables_FOCUS_ERM-ERD-FEP-LITH-INTC-FAC-AP_DRAFTv7_2009 TR Tables_Factory Integration version 08-LSW" xfId="4181" xr:uid="{00000000-0005-0000-0000-000032140000}"/>
    <cellStyle name="___retention_FEPTablesJul19_2007_CTSG1_FocusTWGs-test_STRJ(SOC)_SOC_Proposal_2 (1)_2008Tables_FOCUS_ERM-ERD-FEP-LITH-INTC-FAC-AP_DRAFTv7_2009 TR Tables_Factory Integration(20090806)_02A" xfId="4182" xr:uid="{00000000-0005-0000-0000-000033140000}"/>
    <cellStyle name="___retention_FEPTablesJul19_2007_CTSG1_FocusTWGs-test_STRJ(SOC)_SOC_Proposal_2 (1)_2008Tables_FOCUS_ERM-ERD-FEP-LITH-INTC-FAC-AP_DRAFTv7_2009_INDEX" xfId="7582" xr:uid="{00000000-0005-0000-0000-000034140000}"/>
    <cellStyle name="___retention_FEPTablesJul19_2007_CTSG1_FocusTWGs-test_STRJ(SOC)_SOC_Proposal_2 (1)_2008Tables_FOCUS_ERM-ERD-FEP-LITH-INTC-FAC-AP_DRAFTv7_2009_InterconnectTables_03032010" xfId="7583" xr:uid="{00000000-0005-0000-0000-000035140000}"/>
    <cellStyle name="___retention_FEPTablesJul19_2007_CTSG1_FocusTWGs-test_STRJ(SOC)_SOC_Proposal_2 (1)_2008Tables_FOCUS_ERM-ERD-FEP-LITH-INTC-FAC-AP_DRAFTv7_2009Tables_FOCUS_B_ITRS" xfId="4183" xr:uid="{00000000-0005-0000-0000-000036140000}"/>
    <cellStyle name="___retention_FEPTablesJul19_2007_CTSG1_FocusTWGs-test_STRJ(SOC)_SOC_Proposal_2 (1)_2008Tables_FOCUS_ERM-ERD-FEP-LITH-INTC-FAC-AP_DRAFTv7_2009Tables_FOCUS_B_itwg(Factory Integration)09" xfId="4184" xr:uid="{00000000-0005-0000-0000-000037140000}"/>
    <cellStyle name="___retention_FEPTablesJul19_2007_CTSG1_FocusTWGs-test_STRJ(SOC)_SOC_Proposal_2 (1)_2008Tables_FOCUS_ERM-ERD-FEP-LITH-INTC-FAC-AP_DRAFTv7_2009Tables_Focus_B-LITH-US-Bussels-V3" xfId="4185" xr:uid="{00000000-0005-0000-0000-000038140000}"/>
    <cellStyle name="___retention_FEPTablesJul19_2007_CTSG1_FocusTWGs-test_STRJ(SOC)_SOC_Proposal_2 (1)_2008Tables_FOCUS_ERM-ERD-FEP-LITH-INTC-FAC-AP_DRAFTv7_2009Tables_Focus_B-LITH-US-V13b" xfId="4186" xr:uid="{00000000-0005-0000-0000-000039140000}"/>
    <cellStyle name="___retention_FEPTablesJul19_2007_CTSG1_FocusTWGs-test_STRJ(SOC)_SOC_Proposal_2 (1)_2008Tables_FOCUS_ERM-ERD-FEP-LITH-INTC-FAC-AP_DRAFTv7_2009Tables_FOCUS_C_ITRS-FEPITWG(LL edits)" xfId="9958" xr:uid="{00000000-0005-0000-0000-00003A140000}"/>
    <cellStyle name="___retention_FEPTablesJul19_2007_CTSG1_FocusTWGs-test_STRJ(SOC)_SOC_Proposal_2 (1)_2008Tables_FOCUS_ERM-ERD-FEP-LITH-INTC-FAC-AP_DRAFTv7_2009Tables_FOCUS_C_ITRSV1" xfId="4187" xr:uid="{00000000-0005-0000-0000-00003B140000}"/>
    <cellStyle name="___retention_FEPTablesJul19_2007_CTSG1_FocusTWGs-test_STRJ(SOC)_SOC_Proposal_2 (1)_2008Tables_FOCUS_ERM-ERD-FEP-LITH-INTC-FAC-AP_DRAFTv7_2009Tables_FOCUS_C_ITRSV3" xfId="4188" xr:uid="{00000000-0005-0000-0000-00003C140000}"/>
    <cellStyle name="___retention_FEPTablesJul19_2007_CTSG1_FocusTWGs-test_STRJ(SOC)_SOC_Proposal_2 (1)_2008Tables_FOCUS_ERM-ERD-FEP-LITH-INTC-FAC-AP_DRAFTv7_2009Tables_FOCUS_D_ITRS-ITWG Copy 2010 V1" xfId="4189" xr:uid="{00000000-0005-0000-0000-00003D140000}"/>
    <cellStyle name="___retention_FEPTablesJul19_2007_CTSG1_FocusTWGs-test_STRJ(SOC)_SOC_Proposal_2 (1)_2008Tables_FOCUS_ERM-ERD-FEP-LITH-INTC-FAC-AP_DRAFTv7_2009Tables_FOCUS_E_ITRS-AP and Interconnectv1" xfId="7584" xr:uid="{00000000-0005-0000-0000-00003E140000}"/>
    <cellStyle name="___retention_FEPTablesJul19_2007_CTSG1_FocusTWGs-test_STRJ(SOC)_SOC_Proposal_2 (1)_2008Tables_FOCUS_ERM-ERD-FEP-LITH-INTC-FAC-AP_DRAFTv7_2009Tables_ORTC_V5" xfId="4190" xr:uid="{00000000-0005-0000-0000-00003F140000}"/>
    <cellStyle name="___retention_FEPTablesJul19_2007_CTSG1_FocusTWGs-test_STRJ(SOC)_SOC_Proposal_2 (1)_2008Tables_FOCUS_ERM-ERD-FEP-LITH-INTC-FAC-AP_DRAFTv7_2010-Update-PIDS-4B-lsw" xfId="9959" xr:uid="{00000000-0005-0000-0000-000040140000}"/>
    <cellStyle name="___retention_FEPTablesJul19_2007_CTSG1_FocusTWGs-test_STRJ(SOC)_SOC_Proposal_2 (1)_2008Tables_FOCUS_ERM-ERD-FEP-LITH-INTC-FAC-AP_DRAFTv7_2011_ORTC-2A" xfId="5742" xr:uid="{00000000-0005-0000-0000-000041140000}"/>
    <cellStyle name="___retention_FEPTablesJul19_2007_CTSG1_FocusTWGs-test_STRJ(SOC)_SOC_Proposal_2 (1)_2008Tables_FOCUS_ERM-ERD-FEP-LITH-INTC-FAC-AP_DRAFTv7_4FINAL2009Tables_ERD_Oct30_lsw" xfId="4191" xr:uid="{00000000-0005-0000-0000-000042140000}"/>
    <cellStyle name="___retention_FEPTablesJul19_2007_CTSG1_FocusTWGs-test_STRJ(SOC)_SOC_Proposal_2 (1)_2008Tables_FOCUS_ERM-ERD-FEP-LITH-INTC-FAC-AP_DRAFTv7_4FINAL2009Tables_ERD_Oct30_lsw2" xfId="4192" xr:uid="{00000000-0005-0000-0000-000043140000}"/>
    <cellStyle name="___retention_FEPTablesJul19_2007_CTSG1_FocusTWGs-test_STRJ(SOC)_SOC_Proposal_2 (1)_2008Tables_FOCUS_ERM-ERD-FEP-LITH-INTC-FAC-AP_DRAFTv7_ITRS 2010 NAND Flash table revision--LSW  (Revised 09-15-2010)" xfId="9960" xr:uid="{00000000-0005-0000-0000-000044140000}"/>
    <cellStyle name="___retention_FEPTablesJul19_2007_CTSG1_FocusTWGs-test_STRJ(SOC)_SOC_Proposal_2 (1)_2008Tables_FOCUS_ERM-ERD-FEP-LITH-INTC-FAC-AP_DRAFTv7_ITRS B)_Table_ver6_INTC1~6_021710_After_Telecon_Rev_Alexis-lswEDITORS-NOTES" xfId="7585" xr:uid="{00000000-0005-0000-0000-000045140000}"/>
    <cellStyle name="___retention_FEPTablesJul19_2007_CTSG1_FocusTWGs-test_STRJ(SOC)_SOC_Proposal_2 (1)_2008Tables_FOCUS_ERM-ERD-FEP-LITH-INTC-FAC-AP_DRAFTv7_ITRS EUV Mask WG Meeting with Proposals-2009" xfId="4193" xr:uid="{00000000-0005-0000-0000-000046140000}"/>
    <cellStyle name="___retention_FEPTablesJul19_2007_CTSG1_FocusTWGs-test_STRJ(SOC)_SOC_Proposal_2 (1)_2008Tables_FOCUS_ERM-ERD-FEP-LITH-INTC-FAC-AP_DRAFTv7_ITRS Optica Mask Table change note 200907011" xfId="4194" xr:uid="{00000000-0005-0000-0000-000047140000}"/>
    <cellStyle name="___retention_FEPTablesJul19_2007_CTSG1_FocusTWGs-test_STRJ(SOC)_SOC_Proposal_2 (1)_2008Tables_FOCUS_ERM-ERD-FEP-LITH-INTC-FAC-AP_DRAFTv7_Litho_Challenges_2009_ITRS_Lith_Table_Summary-V5" xfId="4195" xr:uid="{00000000-0005-0000-0000-000048140000}"/>
    <cellStyle name="___retention_FEPTablesJul19_2007_CTSG1_FocusTWGs-test_STRJ(SOC)_SOC_Proposal_2 (1)_2008Tables_FOCUS_ERM-ERD-FEP-LITH-INTC-FAC-AP_DRAFTv7_Table INTC6-Final from Italy" xfId="7586" xr:uid="{00000000-0005-0000-0000-000049140000}"/>
    <cellStyle name="___retention_FEPTablesJul19_2007_CTSG1_FocusTWGs-test_STRJ(SOC)_SOC_Proposal_2 (1)_2008Tables_FOCUS_ERM-ERD-FEP-LITH-INTC-FAC-AP_DRAFTv7_Table-PIDS4-LSW" xfId="9376" xr:uid="{00000000-0005-0000-0000-00004A140000}"/>
    <cellStyle name="___retention_FEPTablesJul19_2007_CTSG1_FocusTWGs-test_STRJ(SOC)_SOC_Proposal_2 (1)_2008Tables_FOCUS_ERM-ERD-FEP-LITH-INTC-FAC-AP_DRAFTv7_To Linda ITRS_NILb (2)" xfId="4196" xr:uid="{00000000-0005-0000-0000-00004B140000}"/>
    <cellStyle name="___retention_FEPTablesJul19_2007_CTSG1_FocusTWGs-test_STRJ(SOC)_SOC_Proposal_2 (1)_2008Test 081203 handler revised proposal by SEAJ" xfId="1321" xr:uid="{00000000-0005-0000-0000-00004C140000}"/>
    <cellStyle name="___retention_FEPTablesJul19_2007_CTSG1_FocusTWGs-test_STRJ(SOC)_SOC_Proposal_2 (1)_2008Test 081203 handler revised proposal by SEAJ 2" xfId="7587" xr:uid="{00000000-0005-0000-0000-00004D140000}"/>
    <cellStyle name="___retention_FEPTablesJul19_2007_CTSG1_FocusTWGs-test_STRJ(SOC)_SOC_Proposal_2 (1)_2008Test 081203 handler revised proposal by SEAJ_2009 ITRS TestTable(Handler)090505" xfId="1322" xr:uid="{00000000-0005-0000-0000-00004E140000}"/>
    <cellStyle name="___retention_FEPTablesJul19_2007_CTSG1_FocusTWGs-test_STRJ(SOC)_SOC_Proposal_2 (1)_2008Test 081203 handler revised proposal by SEAJ_2009 ITRS TestTable(Handler)090505 2" xfId="7588" xr:uid="{00000000-0005-0000-0000-00004F140000}"/>
    <cellStyle name="___retention_FEPTablesJul19_2007_CTSG1_FocusTWGs-test_STRJ(SOC)_SOC_Proposal_2 (1)_2008Test 081203 handler revised proposal by SEAJ_Table Test-T8 RF updated 14 July 2009" xfId="1323" xr:uid="{00000000-0005-0000-0000-000050140000}"/>
    <cellStyle name="___retention_FEPTablesJul19_2007_CTSG1_FocusTWGs-test_STRJ(SOC)_SOC_Proposal_2 (1)_2008Test 081203 handler revised proposal by SEAJ_Table Test-T8 RF updated 14 July 2009 2" xfId="7589" xr:uid="{00000000-0005-0000-0000-000051140000}"/>
    <cellStyle name="___retention_FEPTablesJul19_2007_CTSG1_FocusTWGs-test_STRJ(SOC)_SOC_Proposal_2 (1)_2008Test 1120 prober " xfId="1324" xr:uid="{00000000-0005-0000-0000-000052140000}"/>
    <cellStyle name="___retention_FEPTablesJul19_2007_CTSG1_FocusTWGs-test_STRJ(SOC)_SOC_Proposal_2 (1)_2008Test 1120 prober  2" xfId="7590" xr:uid="{00000000-0005-0000-0000-000053140000}"/>
    <cellStyle name="___retention_FEPTablesJul19_2007_CTSG1_FocusTWGs-test_STRJ(SOC)_SOC_Proposal_2 (1)_2008Test 1120 prober _2009 ITRS TestTable(Handler)090505" xfId="1325" xr:uid="{00000000-0005-0000-0000-000054140000}"/>
    <cellStyle name="___retention_FEPTablesJul19_2007_CTSG1_FocusTWGs-test_STRJ(SOC)_SOC_Proposal_2 (1)_2008Test 1120 prober _2009 ITRS TestTable(Handler)090505 2" xfId="7591" xr:uid="{00000000-0005-0000-0000-000055140000}"/>
    <cellStyle name="___retention_FEPTablesJul19_2007_CTSG1_FocusTWGs-test_STRJ(SOC)_SOC_Proposal_2 (1)_2008Test 1120 prober _Table Test-T8 RF updated 14 July 2009" xfId="1326" xr:uid="{00000000-0005-0000-0000-000056140000}"/>
    <cellStyle name="___retention_FEPTablesJul19_2007_CTSG1_FocusTWGs-test_STRJ(SOC)_SOC_Proposal_2 (1)_2008Test 1120 prober _Table Test-T8 RF updated 14 July 2009 2" xfId="7592" xr:uid="{00000000-0005-0000-0000-000057140000}"/>
    <cellStyle name="___retention_FEPTablesJul19_2007_CTSG1_FocusTWGs-test_STRJ(SOC)_SOC_Proposal_2 (1)_2008Test0722" xfId="1327" xr:uid="{00000000-0005-0000-0000-000058140000}"/>
    <cellStyle name="___retention_FEPTablesJul19_2007_CTSG1_FocusTWGs-test_STRJ(SOC)_SOC_Proposal_2 (1)_2008Test0722 2" xfId="7593" xr:uid="{00000000-0005-0000-0000-000059140000}"/>
    <cellStyle name="___retention_FEPTablesJul19_2007_CTSG1_FocusTWGs-test_STRJ(SOC)_SOC_Proposal_2 (1)_2008Test0722_2009 ITRS TestTable(Handler)090505" xfId="1328" xr:uid="{00000000-0005-0000-0000-00005A140000}"/>
    <cellStyle name="___retention_FEPTablesJul19_2007_CTSG1_FocusTWGs-test_STRJ(SOC)_SOC_Proposal_2 (1)_2008Test0722_2009 ITRS TestTable(Handler)090505 2" xfId="7594" xr:uid="{00000000-0005-0000-0000-00005B140000}"/>
    <cellStyle name="___retention_FEPTablesJul19_2007_CTSG1_FocusTWGs-test_STRJ(SOC)_SOC_Proposal_2 (1)_2008Test0722_Table Test-T8 RF updated 14 July 2009" xfId="1329" xr:uid="{00000000-0005-0000-0000-00005C140000}"/>
    <cellStyle name="___retention_FEPTablesJul19_2007_CTSG1_FocusTWGs-test_STRJ(SOC)_SOC_Proposal_2 (1)_2008Test0722_Table Test-T8 RF updated 14 July 2009 2" xfId="7595" xr:uid="{00000000-0005-0000-0000-00005D140000}"/>
    <cellStyle name="___retention_FEPTablesJul19_2007_CTSG1_FocusTWGs-test_STRJ(SOC)_SOC_Proposal_2 (1)_2008Test1215" xfId="1330" xr:uid="{00000000-0005-0000-0000-00005E140000}"/>
    <cellStyle name="___retention_FEPTablesJul19_2007_CTSG1_FocusTWGs-test_STRJ(SOC)_SOC_Proposal_2 (1)_2008Test1215 2" xfId="7596" xr:uid="{00000000-0005-0000-0000-00005F140000}"/>
    <cellStyle name="___retention_FEPTablesJul19_2007_CTSG1_FocusTWGs-test_STRJ(SOC)_SOC_Proposal_2 (1)_2008Test1215_Table Test-T8 RF updated 14 July 2009" xfId="1331" xr:uid="{00000000-0005-0000-0000-000060140000}"/>
    <cellStyle name="___retention_FEPTablesJul19_2007_CTSG1_FocusTWGs-test_STRJ(SOC)_SOC_Proposal_2 (1)_2008Test1215_Table Test-T8 RF updated 14 July 2009 2" xfId="7597" xr:uid="{00000000-0005-0000-0000-000061140000}"/>
    <cellStyle name="___retention_FEPTablesJul19_2007_CTSG1_FocusTWGs-test_STRJ(SOC)_SOC_Proposal_2 (1)_2008TestProposals_Handler_081208" xfId="1332" xr:uid="{00000000-0005-0000-0000-000062140000}"/>
    <cellStyle name="___retention_FEPTablesJul19_2007_CTSG1_FocusTWGs-test_STRJ(SOC)_SOC_Proposal_2 (1)_2008TestProposals_Handler_081208 2" xfId="7598" xr:uid="{00000000-0005-0000-0000-000063140000}"/>
    <cellStyle name="___retention_FEPTablesJul19_2007_CTSG1_FocusTWGs-test_STRJ(SOC)_SOC_Proposal_2 (1)_2008TestProposals_Handler_081208_Table Test-T8 RF updated 14 July 2009" xfId="1333" xr:uid="{00000000-0005-0000-0000-000064140000}"/>
    <cellStyle name="___retention_FEPTablesJul19_2007_CTSG1_FocusTWGs-test_STRJ(SOC)_SOC_Proposal_2 (1)_2008TestProposals_Handler_081208_Table Test-T8 RF updated 14 July 2009 2" xfId="7599" xr:uid="{00000000-0005-0000-0000-000065140000}"/>
    <cellStyle name="___retention_FEPTablesJul19_2007_CTSG1_FocusTWGs-test_STRJ(SOC)_SOC_Proposal_2 (1)_2009 ITRS TestTable(Handler)090505" xfId="1334" xr:uid="{00000000-0005-0000-0000-000066140000}"/>
    <cellStyle name="___retention_FEPTablesJul19_2007_CTSG1_FocusTWGs-test_STRJ(SOC)_SOC_Proposal_2 (1)_2009 ITRS TestTable(Handler)090505 2" xfId="7600" xr:uid="{00000000-0005-0000-0000-000067140000}"/>
    <cellStyle name="___retention_FEPTablesJul19_2007_CTSG1_FocusTWGs-test_STRJ(SOC)_SOC_Proposal_2 (1)_2009 TR Tables_Factory Integration version 08-LSW" xfId="4197" xr:uid="{00000000-0005-0000-0000-000068140000}"/>
    <cellStyle name="___retention_FEPTablesJul19_2007_CTSG1_FocusTWGs-test_STRJ(SOC)_SOC_Proposal_2 (1)_2009 TR Tables_Factory Integration(20090806)_02A" xfId="4198" xr:uid="{00000000-0005-0000-0000-000069140000}"/>
    <cellStyle name="___retention_FEPTablesJul19_2007_CTSG1_FocusTWGs-test_STRJ(SOC)_SOC_Proposal_2 (1)_2009_INDEX" xfId="7601" xr:uid="{00000000-0005-0000-0000-00006A140000}"/>
    <cellStyle name="___retention_FEPTablesJul19_2007_CTSG1_FocusTWGs-test_STRJ(SOC)_SOC_Proposal_2 (1)_2009_InterconnectTables_03032010" xfId="7602" xr:uid="{00000000-0005-0000-0000-00006B140000}"/>
    <cellStyle name="___retention_FEPTablesJul19_2007_CTSG1_FocusTWGs-test_STRJ(SOC)_SOC_Proposal_2 (1)_2009Tables_FOCUS_B_ITRS" xfId="4199" xr:uid="{00000000-0005-0000-0000-00006C140000}"/>
    <cellStyle name="___retention_FEPTablesJul19_2007_CTSG1_FocusTWGs-test_STRJ(SOC)_SOC_Proposal_2 (1)_2009Tables_FOCUS_B_itwg(Factory Integration)09" xfId="4200" xr:uid="{00000000-0005-0000-0000-00006D140000}"/>
    <cellStyle name="___retention_FEPTablesJul19_2007_CTSG1_FocusTWGs-test_STRJ(SOC)_SOC_Proposal_2 (1)_2009Tables_Focus_B-LITH-US-Bussels-V3" xfId="4201" xr:uid="{00000000-0005-0000-0000-00006E140000}"/>
    <cellStyle name="___retention_FEPTablesJul19_2007_CTSG1_FocusTWGs-test_STRJ(SOC)_SOC_Proposal_2 (1)_2009Tables_Focus_B-LITH-US-V13b" xfId="4202" xr:uid="{00000000-0005-0000-0000-00006F140000}"/>
    <cellStyle name="___retention_FEPTablesJul19_2007_CTSG1_FocusTWGs-test_STRJ(SOC)_SOC_Proposal_2 (1)_2009Tables_FOCUS_C_ITRS-FEPITWG(LL edits)" xfId="9568" xr:uid="{00000000-0005-0000-0000-000070140000}"/>
    <cellStyle name="___retention_FEPTablesJul19_2007_CTSG1_FocusTWGs-test_STRJ(SOC)_SOC_Proposal_2 (1)_2009Tables_FOCUS_C_ITRSV1" xfId="4203" xr:uid="{00000000-0005-0000-0000-000071140000}"/>
    <cellStyle name="___retention_FEPTablesJul19_2007_CTSG1_FocusTWGs-test_STRJ(SOC)_SOC_Proposal_2 (1)_2009Tables_FOCUS_C_ITRSV3" xfId="4204" xr:uid="{00000000-0005-0000-0000-000072140000}"/>
    <cellStyle name="___retention_FEPTablesJul19_2007_CTSG1_FocusTWGs-test_STRJ(SOC)_SOC_Proposal_2 (1)_2009Tables_FOCUS_D_ITRS-ITWG Copy 2010 V1" xfId="4205" xr:uid="{00000000-0005-0000-0000-000073140000}"/>
    <cellStyle name="___retention_FEPTablesJul19_2007_CTSG1_FocusTWGs-test_STRJ(SOC)_SOC_Proposal_2 (1)_2009Tables_FOCUS_E_ITRS-AP and Interconnectv1" xfId="7603" xr:uid="{00000000-0005-0000-0000-000074140000}"/>
    <cellStyle name="___retention_FEPTablesJul19_2007_CTSG1_FocusTWGs-test_STRJ(SOC)_SOC_Proposal_2 (1)_2009Tables_ORTC_V5" xfId="4206" xr:uid="{00000000-0005-0000-0000-000075140000}"/>
    <cellStyle name="___retention_FEPTablesJul19_2007_CTSG1_FocusTWGs-test_STRJ(SOC)_SOC_Proposal_2 (1)_2010-Update-PIDS-4B-lsw" xfId="9660" xr:uid="{00000000-0005-0000-0000-000076140000}"/>
    <cellStyle name="___retention_FEPTablesJul19_2007_CTSG1_FocusTWGs-test_STRJ(SOC)_SOC_Proposal_2 (1)_2011_ORTC-2A" xfId="5743" xr:uid="{00000000-0005-0000-0000-000077140000}"/>
    <cellStyle name="___retention_FEPTablesJul19_2007_CTSG1_FocusTWGs-test_STRJ(SOC)_SOC_Proposal_2 (1)_4FINAL2009Tables_ERD_Oct30_lsw" xfId="4207" xr:uid="{00000000-0005-0000-0000-000078140000}"/>
    <cellStyle name="___retention_FEPTablesJul19_2007_CTSG1_FocusTWGs-test_STRJ(SOC)_SOC_Proposal_2 (1)_4FINAL2009Tables_ERD_Oct30_lsw2" xfId="4208" xr:uid="{00000000-0005-0000-0000-000079140000}"/>
    <cellStyle name="___retention_FEPTablesJul19_2007_CTSG1_FocusTWGs-test_STRJ(SOC)_SOC_Proposal_2 (1)_ITRS 2010 NAND Flash table revision--LSW  (Revised 09-15-2010)" xfId="9661" xr:uid="{00000000-0005-0000-0000-00007A140000}"/>
    <cellStyle name="___retention_FEPTablesJul19_2007_CTSG1_FocusTWGs-test_STRJ(SOC)_SOC_Proposal_2 (1)_ITRS B)_Table_ver6_INTC1~6_021710_After_Telecon_Rev_Alexis-lswEDITORS-NOTES" xfId="7604" xr:uid="{00000000-0005-0000-0000-00007B140000}"/>
    <cellStyle name="___retention_FEPTablesJul19_2007_CTSG1_FocusTWGs-test_STRJ(SOC)_SOC_Proposal_2 (1)_ITRS EUV Mask WG Meeting with Proposals-2009" xfId="4209" xr:uid="{00000000-0005-0000-0000-00007C140000}"/>
    <cellStyle name="___retention_FEPTablesJul19_2007_CTSG1_FocusTWGs-test_STRJ(SOC)_SOC_Proposal_2 (1)_ITRS Optica Mask Table change note 200907011" xfId="4210" xr:uid="{00000000-0005-0000-0000-00007D140000}"/>
    <cellStyle name="___retention_FEPTablesJul19_2007_CTSG1_FocusTWGs-test_STRJ(SOC)_SOC_Proposal_2 (1)_Litho_Challenges_2009_ITRS_Lith_Table_Summary-V5" xfId="4211" xr:uid="{00000000-0005-0000-0000-00007E140000}"/>
    <cellStyle name="___retention_FEPTablesJul19_2007_CTSG1_FocusTWGs-test_STRJ(SOC)_SOC_Proposal_2 (1)_Table INTC6-Final from Italy" xfId="7605" xr:uid="{00000000-0005-0000-0000-00007F140000}"/>
    <cellStyle name="___retention_FEPTablesJul19_2007_CTSG1_FocusTWGs-test_STRJ(SOC)_SOC_Proposal_2 (1)_Table Test-T11 Prober updated 08Jul09" xfId="1335" xr:uid="{00000000-0005-0000-0000-000080140000}"/>
    <cellStyle name="___retention_FEPTablesJul19_2007_CTSG1_FocusTWGs-test_STRJ(SOC)_SOC_Proposal_2 (1)_Table Test-T11 Prober updated 08Jul09 2" xfId="7606" xr:uid="{00000000-0005-0000-0000-000081140000}"/>
    <cellStyle name="___retention_FEPTablesJul19_2007_CTSG1_FocusTWGs-test_STRJ(SOC)_SOC_Proposal_2 (1)_Table Test-T8 RF updated 14 July 2009" xfId="1336" xr:uid="{00000000-0005-0000-0000-000082140000}"/>
    <cellStyle name="___retention_FEPTablesJul19_2007_CTSG1_FocusTWGs-test_STRJ(SOC)_SOC_Proposal_2 (1)_Table Test-T8 RF updated 14 July 2009 2" xfId="7607" xr:uid="{00000000-0005-0000-0000-000083140000}"/>
    <cellStyle name="___retention_FEPTablesJul19_2007_CTSG1_FocusTWGs-test_STRJ(SOC)_SOC_Proposal_2 (1)_Table-PIDS4-LSW" xfId="9377" xr:uid="{00000000-0005-0000-0000-000084140000}"/>
    <cellStyle name="___retention_FEPTablesJul19_2007_CTSG1_FocusTWGs-test_STRJ(SOC)_SOC_Proposal_2 (1)_Test_Tables_20081208" xfId="1337" xr:uid="{00000000-0005-0000-0000-000085140000}"/>
    <cellStyle name="___retention_FEPTablesJul19_2007_CTSG1_FocusTWGs-test_STRJ(SOC)_SOC_Proposal_2 (1)_Test_Tables_20081208 2" xfId="7608" xr:uid="{00000000-0005-0000-0000-000086140000}"/>
    <cellStyle name="___retention_FEPTablesJul19_2007_CTSG1_FocusTWGs-test_STRJ(SOC)_SOC_Proposal_2 (1)_Test_Tables_20081208 Korea feedback_08081225 " xfId="1338" xr:uid="{00000000-0005-0000-0000-000087140000}"/>
    <cellStyle name="___retention_FEPTablesJul19_2007_CTSG1_FocusTWGs-test_STRJ(SOC)_SOC_Proposal_2 (1)_Test_Tables_20081208 Korea feedback_08081225  2" xfId="7609" xr:uid="{00000000-0005-0000-0000-000088140000}"/>
    <cellStyle name="___retention_FEPTablesJul19_2007_CTSG1_FocusTWGs-test_STRJ(SOC)_SOC_Proposal_2 (1)_Test_Tables_20081208 Korea feedback_08081225 _Table Test-T8 RF updated 14 July 2009" xfId="1339" xr:uid="{00000000-0005-0000-0000-000089140000}"/>
    <cellStyle name="___retention_FEPTablesJul19_2007_CTSG1_FocusTWGs-test_STRJ(SOC)_SOC_Proposal_2 (1)_Test_Tables_20081208 Korea feedback_08081225 _Table Test-T8 RF updated 14 July 2009 2" xfId="7610" xr:uid="{00000000-0005-0000-0000-00008A140000}"/>
    <cellStyle name="___retention_FEPTablesJul19_2007_CTSG1_FocusTWGs-test_STRJ(SOC)_SOC_Proposal_2 (1)_Test_Tables_20081208_Table Test-T8 RF updated 14 July 2009" xfId="1340" xr:uid="{00000000-0005-0000-0000-00008B140000}"/>
    <cellStyle name="___retention_FEPTablesJul19_2007_CTSG1_FocusTWGs-test_STRJ(SOC)_SOC_Proposal_2 (1)_Test_Tables_20081208_Table Test-T8 RF updated 14 July 2009 2" xfId="7611" xr:uid="{00000000-0005-0000-0000-00008C140000}"/>
    <cellStyle name="___retention_FEPTablesJul19_2007_CTSG1_FocusTWGs-test_STRJ(SOC)_SOC_Proposal_2 (1)_Test_Tables_20081231プローブカード案" xfId="1341" xr:uid="{00000000-0005-0000-0000-00008D140000}"/>
    <cellStyle name="___retention_FEPTablesJul19_2007_CTSG1_FocusTWGs-test_STRJ(SOC)_SOC_Proposal_2 (1)_Test_Tables_20081231プローブカード案 2" xfId="7612" xr:uid="{00000000-0005-0000-0000-00008E140000}"/>
    <cellStyle name="___retention_FEPTablesJul19_2007_CTSG1_FocusTWGs-test_STRJ(SOC)_SOC_Proposal_2 (1)_Test_Tables_20081231プローブカード案_Table Test-T8 RF updated 14 July 2009" xfId="1342" xr:uid="{00000000-0005-0000-0000-00008F140000}"/>
    <cellStyle name="___retention_FEPTablesJul19_2007_CTSG1_FocusTWGs-test_STRJ(SOC)_SOC_Proposal_2 (1)_Test_Tables_20081231プローブカード案_Table Test-T8 RF updated 14 July 2009 2" xfId="7613" xr:uid="{00000000-0005-0000-0000-000090140000}"/>
    <cellStyle name="___retention_FEPTablesJul19_2007_CTSG1_FocusTWGs-test_STRJ(SOC)_SOC_Proposal_2 (1)_Test_Tables_20090113プローブカード案2" xfId="1343" xr:uid="{00000000-0005-0000-0000-000091140000}"/>
    <cellStyle name="___retention_FEPTablesJul19_2007_CTSG1_FocusTWGs-test_STRJ(SOC)_SOC_Proposal_2 (1)_Test_Tables_20090113プローブカード案2 2" xfId="7614" xr:uid="{00000000-0005-0000-0000-000092140000}"/>
    <cellStyle name="___retention_FEPTablesJul19_2007_CTSG1_FocusTWGs-test_STRJ(SOC)_SOC_Proposal_2 (1)_Test_Tables_20090113プローブカード案2_Table Test-T8 RF updated 14 July 2009" xfId="1344" xr:uid="{00000000-0005-0000-0000-000093140000}"/>
    <cellStyle name="___retention_FEPTablesJul19_2007_CTSG1_FocusTWGs-test_STRJ(SOC)_SOC_Proposal_2 (1)_Test_Tables_20090113プローブカード案2_Table Test-T8 RF updated 14 July 2009 2" xfId="7615" xr:uid="{00000000-0005-0000-0000-000094140000}"/>
    <cellStyle name="___retention_FEPTablesJul19_2007_CTSG1_FocusTWGs-test_STRJ(SOC)_SOC_Proposal_2 (1)_Test_Tables_20090113プローブカード案3" xfId="1345" xr:uid="{00000000-0005-0000-0000-000095140000}"/>
    <cellStyle name="___retention_FEPTablesJul19_2007_CTSG1_FocusTWGs-test_STRJ(SOC)_SOC_Proposal_2 (1)_Test_Tables_20090113プローブカード案3 2" xfId="7616" xr:uid="{00000000-0005-0000-0000-000096140000}"/>
    <cellStyle name="___retention_FEPTablesJul19_2007_CTSG1_FocusTWGs-test_STRJ(SOC)_SOC_Proposal_2 (1)_Test_Tables_20090113プローブカード案3_Table Test-T8 RF updated 14 July 2009" xfId="1346" xr:uid="{00000000-0005-0000-0000-000097140000}"/>
    <cellStyle name="___retention_FEPTablesJul19_2007_CTSG1_FocusTWGs-test_STRJ(SOC)_SOC_Proposal_2 (1)_Test_Tables_20090113プローブカード案3_Table Test-T8 RF updated 14 July 2009 2" xfId="7617" xr:uid="{00000000-0005-0000-0000-000098140000}"/>
    <cellStyle name="___retention_FEPTablesJul19_2007_CTSG1_FocusTWGs-test_STRJ(SOC)_SOC_Proposal_2 (1)_To Linda ITRS_NILb (2)" xfId="4212" xr:uid="{00000000-0005-0000-0000-000099140000}"/>
    <cellStyle name="___retention_FEPTablesJul19_2007_CTSG1_FocusTWGs-test_STRJ(SOC)_SOC_Proposal_2 (1)_WK_2007Test0612Rev04" xfId="1347" xr:uid="{00000000-0005-0000-0000-00009A140000}"/>
    <cellStyle name="___retention_FEPTablesJul19_2007_CTSG1_FocusTWGs-test_STRJ(SOC)_SOC_Proposal_2 (1)_WK_2007Test0612Rev04 2" xfId="10094" xr:uid="{00000000-0005-0000-0000-00009B140000}"/>
    <cellStyle name="___retention_FEPTablesJul19_2007_CTSG1_FocusTWGs-test_STRJ(SOC)_SOC_Proposal_2 (1)_WK_2007Test0612Rev04 3" xfId="4213" xr:uid="{00000000-0005-0000-0000-00009C140000}"/>
    <cellStyle name="___retention_FEPTablesJul19_2007_CTSG1_FocusTWGs-test_STRJ(SOC)_SOC_Proposal_2 (1)_WK_2007Test0612Rev04_2008Tables_FOCUS_ERM-ERD-FEP-LITH-INTC-FAC-AP_DRAFTv7" xfId="1348" xr:uid="{00000000-0005-0000-0000-00009D140000}"/>
    <cellStyle name="___retention_FEPTablesJul19_2007_CTSG1_FocusTWGs-test_STRJ(SOC)_SOC_Proposal_2 (1)_WK_2007Test0612Rev04_2008Tables_FOCUS_ERM-ERD-FEP-LITH-INTC-FAC-AP_DRAFTv7 2" xfId="9795" xr:uid="{00000000-0005-0000-0000-00009E140000}"/>
    <cellStyle name="___retention_FEPTablesJul19_2007_CTSG1_FocusTWGs-test_STRJ(SOC)_SOC_Proposal_2 (1)_WK_2007Test0612Rev04_2008Tables_FOCUS_ERM-ERD-FEP-LITH-INTC-FAC-AP_DRAFTv7 3" xfId="4214" xr:uid="{00000000-0005-0000-0000-00009F140000}"/>
    <cellStyle name="___retention_FEPTablesJul19_2007_CTSG1_FocusTWGs-test_STRJ(SOC)_SOC_Proposal_2 (1)_WK_2007Test0612Rev04_2008Tables_FOCUS_ERM-ERD-FEP-LITH-INTC-FAC-AP_DRAFTv7_2009 TR Tables_Factory Integration version 08-LSW" xfId="4215" xr:uid="{00000000-0005-0000-0000-0000A0140000}"/>
    <cellStyle name="___retention_FEPTablesJul19_2007_CTSG1_FocusTWGs-test_STRJ(SOC)_SOC_Proposal_2 (1)_WK_2007Test0612Rev04_2008Tables_FOCUS_ERM-ERD-FEP-LITH-INTC-FAC-AP_DRAFTv7_2009 TR Tables_Factory Integration(20090806)_02A" xfId="4216" xr:uid="{00000000-0005-0000-0000-0000A1140000}"/>
    <cellStyle name="___retention_FEPTablesJul19_2007_CTSG1_FocusTWGs-test_STRJ(SOC)_SOC_Proposal_2 (1)_WK_2007Test0612Rev04_2008Tables_FOCUS_ERM-ERD-FEP-LITH-INTC-FAC-AP_DRAFTv7_2009_INDEX" xfId="7618" xr:uid="{00000000-0005-0000-0000-0000A2140000}"/>
    <cellStyle name="___retention_FEPTablesJul19_2007_CTSG1_FocusTWGs-test_STRJ(SOC)_SOC_Proposal_2 (1)_WK_2007Test0612Rev04_2008Tables_FOCUS_ERM-ERD-FEP-LITH-INTC-FAC-AP_DRAFTv7_2009_InterconnectTables_03032010" xfId="7619" xr:uid="{00000000-0005-0000-0000-0000A3140000}"/>
    <cellStyle name="___retention_FEPTablesJul19_2007_CTSG1_FocusTWGs-test_STRJ(SOC)_SOC_Proposal_2 (1)_WK_2007Test0612Rev04_2008Tables_FOCUS_ERM-ERD-FEP-LITH-INTC-FAC-AP_DRAFTv7_2009Tables_FOCUS_B_ITRS" xfId="4217" xr:uid="{00000000-0005-0000-0000-0000A4140000}"/>
    <cellStyle name="___retention_FEPTablesJul19_2007_CTSG1_FocusTWGs-test_STRJ(SOC)_SOC_Proposal_2 (1)_WK_2007Test0612Rev04_2008Tables_FOCUS_ERM-ERD-FEP-LITH-INTC-FAC-AP_DRAFTv7_2009Tables_FOCUS_B_itwg(Factory Integration)09" xfId="4218" xr:uid="{00000000-0005-0000-0000-0000A5140000}"/>
    <cellStyle name="___retention_FEPTablesJul19_2007_CTSG1_FocusTWGs-test_STRJ(SOC)_SOC_Proposal_2 (1)_WK_2007Test0612Rev04_2008Tables_FOCUS_ERM-ERD-FEP-LITH-INTC-FAC-AP_DRAFTv7_2009Tables_Focus_B-LITH-US-Bussels-V3" xfId="4219" xr:uid="{00000000-0005-0000-0000-0000A6140000}"/>
    <cellStyle name="___retention_FEPTablesJul19_2007_CTSG1_FocusTWGs-test_STRJ(SOC)_SOC_Proposal_2 (1)_WK_2007Test0612Rev04_2008Tables_FOCUS_ERM-ERD-FEP-LITH-INTC-FAC-AP_DRAFTv7_2009Tables_Focus_B-LITH-US-V13b" xfId="4220" xr:uid="{00000000-0005-0000-0000-0000A7140000}"/>
    <cellStyle name="___retention_FEPTablesJul19_2007_CTSG1_FocusTWGs-test_STRJ(SOC)_SOC_Proposal_2 (1)_WK_2007Test0612Rev04_2008Tables_FOCUS_ERM-ERD-FEP-LITH-INTC-FAC-AP_DRAFTv7_2009Tables_FOCUS_C_ITRS-FEPITWG(LL edits)" xfId="9833" xr:uid="{00000000-0005-0000-0000-0000A8140000}"/>
    <cellStyle name="___retention_FEPTablesJul19_2007_CTSG1_FocusTWGs-test_STRJ(SOC)_SOC_Proposal_2 (1)_WK_2007Test0612Rev04_2008Tables_FOCUS_ERM-ERD-FEP-LITH-INTC-FAC-AP_DRAFTv7_2009Tables_FOCUS_C_ITRSV1" xfId="4221" xr:uid="{00000000-0005-0000-0000-0000A9140000}"/>
    <cellStyle name="___retention_FEPTablesJul19_2007_CTSG1_FocusTWGs-test_STRJ(SOC)_SOC_Proposal_2 (1)_WK_2007Test0612Rev04_2008Tables_FOCUS_ERM-ERD-FEP-LITH-INTC-FAC-AP_DRAFTv7_2009Tables_FOCUS_C_ITRSV3" xfId="4222" xr:uid="{00000000-0005-0000-0000-0000AA140000}"/>
    <cellStyle name="___retention_FEPTablesJul19_2007_CTSG1_FocusTWGs-test_STRJ(SOC)_SOC_Proposal_2 (1)_WK_2007Test0612Rev04_2008Tables_FOCUS_ERM-ERD-FEP-LITH-INTC-FAC-AP_DRAFTv7_2009Tables_FOCUS_D_ITRS-ITWG Copy 2010 V1" xfId="4223" xr:uid="{00000000-0005-0000-0000-0000AB140000}"/>
    <cellStyle name="___retention_FEPTablesJul19_2007_CTSG1_FocusTWGs-test_STRJ(SOC)_SOC_Proposal_2 (1)_WK_2007Test0612Rev04_2008Tables_FOCUS_ERM-ERD-FEP-LITH-INTC-FAC-AP_DRAFTv7_2009Tables_FOCUS_E_ITRS-AP and Interconnectv1" xfId="7620" xr:uid="{00000000-0005-0000-0000-0000AC140000}"/>
    <cellStyle name="___retention_FEPTablesJul19_2007_CTSG1_FocusTWGs-test_STRJ(SOC)_SOC_Proposal_2 (1)_WK_2007Test0612Rev04_2008Tables_FOCUS_ERM-ERD-FEP-LITH-INTC-FAC-AP_DRAFTv7_2009Tables_ORTC_V5" xfId="4224" xr:uid="{00000000-0005-0000-0000-0000AD140000}"/>
    <cellStyle name="___retention_FEPTablesJul19_2007_CTSG1_FocusTWGs-test_STRJ(SOC)_SOC_Proposal_2 (1)_WK_2007Test0612Rev04_2008Tables_FOCUS_ERM-ERD-FEP-LITH-INTC-FAC-AP_DRAFTv7_2010-Update-PIDS-4B-lsw" xfId="9378" xr:uid="{00000000-0005-0000-0000-0000AE140000}"/>
    <cellStyle name="___retention_FEPTablesJul19_2007_CTSG1_FocusTWGs-test_STRJ(SOC)_SOC_Proposal_2 (1)_WK_2007Test0612Rev04_2008Tables_FOCUS_ERM-ERD-FEP-LITH-INTC-FAC-AP_DRAFTv7_2011_ORTC-2A" xfId="5744" xr:uid="{00000000-0005-0000-0000-0000AF140000}"/>
    <cellStyle name="___retention_FEPTablesJul19_2007_CTSG1_FocusTWGs-test_STRJ(SOC)_SOC_Proposal_2 (1)_WK_2007Test0612Rev04_2008Tables_FOCUS_ERM-ERD-FEP-LITH-INTC-FAC-AP_DRAFTv7_4FINAL2009Tables_ERD_Oct30_lsw" xfId="4225" xr:uid="{00000000-0005-0000-0000-0000B0140000}"/>
    <cellStyle name="___retention_FEPTablesJul19_2007_CTSG1_FocusTWGs-test_STRJ(SOC)_SOC_Proposal_2 (1)_WK_2007Test0612Rev04_2008Tables_FOCUS_ERM-ERD-FEP-LITH-INTC-FAC-AP_DRAFTv7_4FINAL2009Tables_ERD_Oct30_lsw2" xfId="4226" xr:uid="{00000000-0005-0000-0000-0000B1140000}"/>
    <cellStyle name="___retention_FEPTablesJul19_2007_CTSG1_FocusTWGs-test_STRJ(SOC)_SOC_Proposal_2 (1)_WK_2007Test0612Rev04_2008Tables_FOCUS_ERM-ERD-FEP-LITH-INTC-FAC-AP_DRAFTv7_ITRS 2010 NAND Flash table revision--LSW  (Revised 09-15-2010)" xfId="9961" xr:uid="{00000000-0005-0000-0000-0000B2140000}"/>
    <cellStyle name="___retention_FEPTablesJul19_2007_CTSG1_FocusTWGs-test_STRJ(SOC)_SOC_Proposal_2 (1)_WK_2007Test0612Rev04_2008Tables_FOCUS_ERM-ERD-FEP-LITH-INTC-FAC-AP_DRAFTv7_ITRS B)_Table_ver6_INTC1~6_021710_After_Telecon_Rev_Alexis-lswEDITORS-NOTES" xfId="7621" xr:uid="{00000000-0005-0000-0000-0000B3140000}"/>
    <cellStyle name="___retention_FEPTablesJul19_2007_CTSG1_FocusTWGs-test_STRJ(SOC)_SOC_Proposal_2 (1)_WK_2007Test0612Rev04_2008Tables_FOCUS_ERM-ERD-FEP-LITH-INTC-FAC-AP_DRAFTv7_ITRS EUV Mask WG Meeting with Proposals-2009" xfId="4227" xr:uid="{00000000-0005-0000-0000-0000B4140000}"/>
    <cellStyle name="___retention_FEPTablesJul19_2007_CTSG1_FocusTWGs-test_STRJ(SOC)_SOC_Proposal_2 (1)_WK_2007Test0612Rev04_2008Tables_FOCUS_ERM-ERD-FEP-LITH-INTC-FAC-AP_DRAFTv7_ITRS Optica Mask Table change note 200907011" xfId="4228" xr:uid="{00000000-0005-0000-0000-0000B5140000}"/>
    <cellStyle name="___retention_FEPTablesJul19_2007_CTSG1_FocusTWGs-test_STRJ(SOC)_SOC_Proposal_2 (1)_WK_2007Test0612Rev04_2008Tables_FOCUS_ERM-ERD-FEP-LITH-INTC-FAC-AP_DRAFTv7_Litho_Challenges_2009_ITRS_Lith_Table_Summary-V5" xfId="4229" xr:uid="{00000000-0005-0000-0000-0000B6140000}"/>
    <cellStyle name="___retention_FEPTablesJul19_2007_CTSG1_FocusTWGs-test_STRJ(SOC)_SOC_Proposal_2 (1)_WK_2007Test0612Rev04_2008Tables_FOCUS_ERM-ERD-FEP-LITH-INTC-FAC-AP_DRAFTv7_Table INTC6-Final from Italy" xfId="7622" xr:uid="{00000000-0005-0000-0000-0000B7140000}"/>
    <cellStyle name="___retention_FEPTablesJul19_2007_CTSG1_FocusTWGs-test_STRJ(SOC)_SOC_Proposal_2 (1)_WK_2007Test0612Rev04_2008Tables_FOCUS_ERM-ERD-FEP-LITH-INTC-FAC-AP_DRAFTv7_Table-PIDS4-LSW" xfId="9662" xr:uid="{00000000-0005-0000-0000-0000B8140000}"/>
    <cellStyle name="___retention_FEPTablesJul19_2007_CTSG1_FocusTWGs-test_STRJ(SOC)_SOC_Proposal_2 (1)_WK_2007Test0612Rev04_2008Tables_FOCUS_ERM-ERD-FEP-LITH-INTC-FAC-AP_DRAFTv7_To Linda ITRS_NILb (2)" xfId="4230" xr:uid="{00000000-0005-0000-0000-0000B9140000}"/>
    <cellStyle name="___retention_FEPTablesJul19_2007_CTSG1_FocusTWGs-test_STRJ(SOC)_SOC_Proposal_2 (1)_WK_2007Test0612Rev04_2008Test 081203 handler revised proposal by SEAJ" xfId="1349" xr:uid="{00000000-0005-0000-0000-0000BA140000}"/>
    <cellStyle name="___retention_FEPTablesJul19_2007_CTSG1_FocusTWGs-test_STRJ(SOC)_SOC_Proposal_2 (1)_WK_2007Test0612Rev04_2008Test 081203 handler revised proposal by SEAJ 2" xfId="7623" xr:uid="{00000000-0005-0000-0000-0000BB140000}"/>
    <cellStyle name="___retention_FEPTablesJul19_2007_CTSG1_FocusTWGs-test_STRJ(SOC)_SOC_Proposal_2 (1)_WK_2007Test0612Rev04_2008Test 081203 handler revised proposal by SEAJ_2009 ITRS TestTable(Handler)090505" xfId="1350" xr:uid="{00000000-0005-0000-0000-0000BC140000}"/>
    <cellStyle name="___retention_FEPTablesJul19_2007_CTSG1_FocusTWGs-test_STRJ(SOC)_SOC_Proposal_2 (1)_WK_2007Test0612Rev04_2008Test 081203 handler revised proposal by SEAJ_2009 ITRS TestTable(Handler)090505 2" xfId="7624" xr:uid="{00000000-0005-0000-0000-0000BD140000}"/>
    <cellStyle name="___retention_FEPTablesJul19_2007_CTSG1_FocusTWGs-test_STRJ(SOC)_SOC_Proposal_2 (1)_WK_2007Test0612Rev04_2008Test 081203 handler revised proposal by SEAJ_Table Test-T8 RF updated 14 July 2009" xfId="1351" xr:uid="{00000000-0005-0000-0000-0000BE140000}"/>
    <cellStyle name="___retention_FEPTablesJul19_2007_CTSG1_FocusTWGs-test_STRJ(SOC)_SOC_Proposal_2 (1)_WK_2007Test0612Rev04_2008Test 081203 handler revised proposal by SEAJ_Table Test-T8 RF updated 14 July 2009 2" xfId="7625" xr:uid="{00000000-0005-0000-0000-0000BF140000}"/>
    <cellStyle name="___retention_FEPTablesJul19_2007_CTSG1_FocusTWGs-test_STRJ(SOC)_SOC_Proposal_2 (1)_WK_2007Test0612Rev04_2008Test 1120 prober " xfId="1352" xr:uid="{00000000-0005-0000-0000-0000C0140000}"/>
    <cellStyle name="___retention_FEPTablesJul19_2007_CTSG1_FocusTWGs-test_STRJ(SOC)_SOC_Proposal_2 (1)_WK_2007Test0612Rev04_2008Test 1120 prober  2" xfId="7626" xr:uid="{00000000-0005-0000-0000-0000C1140000}"/>
    <cellStyle name="___retention_FEPTablesJul19_2007_CTSG1_FocusTWGs-test_STRJ(SOC)_SOC_Proposal_2 (1)_WK_2007Test0612Rev04_2008Test 1120 prober _2009 ITRS TestTable(Handler)090505" xfId="1353" xr:uid="{00000000-0005-0000-0000-0000C2140000}"/>
    <cellStyle name="___retention_FEPTablesJul19_2007_CTSG1_FocusTWGs-test_STRJ(SOC)_SOC_Proposal_2 (1)_WK_2007Test0612Rev04_2008Test 1120 prober _2009 ITRS TestTable(Handler)090505 2" xfId="7627" xr:uid="{00000000-0005-0000-0000-0000C3140000}"/>
    <cellStyle name="___retention_FEPTablesJul19_2007_CTSG1_FocusTWGs-test_STRJ(SOC)_SOC_Proposal_2 (1)_WK_2007Test0612Rev04_2008Test 1120 prober _Table Test-T8 RF updated 14 July 2009" xfId="1354" xr:uid="{00000000-0005-0000-0000-0000C4140000}"/>
    <cellStyle name="___retention_FEPTablesJul19_2007_CTSG1_FocusTWGs-test_STRJ(SOC)_SOC_Proposal_2 (1)_WK_2007Test0612Rev04_2008Test 1120 prober _Table Test-T8 RF updated 14 July 2009 2" xfId="7628" xr:uid="{00000000-0005-0000-0000-0000C5140000}"/>
    <cellStyle name="___retention_FEPTablesJul19_2007_CTSG1_FocusTWGs-test_STRJ(SOC)_SOC_Proposal_2 (1)_WK_2007Test0612Rev04_2008Test0722" xfId="1355" xr:uid="{00000000-0005-0000-0000-0000C6140000}"/>
    <cellStyle name="___retention_FEPTablesJul19_2007_CTSG1_FocusTWGs-test_STRJ(SOC)_SOC_Proposal_2 (1)_WK_2007Test0612Rev04_2008Test0722 2" xfId="7629" xr:uid="{00000000-0005-0000-0000-0000C7140000}"/>
    <cellStyle name="___retention_FEPTablesJul19_2007_CTSG1_FocusTWGs-test_STRJ(SOC)_SOC_Proposal_2 (1)_WK_2007Test0612Rev04_2008Test0722_2009 ITRS TestTable(Handler)090505" xfId="1356" xr:uid="{00000000-0005-0000-0000-0000C8140000}"/>
    <cellStyle name="___retention_FEPTablesJul19_2007_CTSG1_FocusTWGs-test_STRJ(SOC)_SOC_Proposal_2 (1)_WK_2007Test0612Rev04_2008Test0722_2009 ITRS TestTable(Handler)090505 2" xfId="7630" xr:uid="{00000000-0005-0000-0000-0000C9140000}"/>
    <cellStyle name="___retention_FEPTablesJul19_2007_CTSG1_FocusTWGs-test_STRJ(SOC)_SOC_Proposal_2 (1)_WK_2007Test0612Rev04_2008Test0722_Table Test-T8 RF updated 14 July 2009" xfId="1357" xr:uid="{00000000-0005-0000-0000-0000CA140000}"/>
    <cellStyle name="___retention_FEPTablesJul19_2007_CTSG1_FocusTWGs-test_STRJ(SOC)_SOC_Proposal_2 (1)_WK_2007Test0612Rev04_2008Test0722_Table Test-T8 RF updated 14 July 2009 2" xfId="7631" xr:uid="{00000000-0005-0000-0000-0000CB140000}"/>
    <cellStyle name="___retention_FEPTablesJul19_2007_CTSG1_FocusTWGs-test_STRJ(SOC)_SOC_Proposal_2 (1)_WK_2007Test0612Rev04_2008Test1215" xfId="1358" xr:uid="{00000000-0005-0000-0000-0000CC140000}"/>
    <cellStyle name="___retention_FEPTablesJul19_2007_CTSG1_FocusTWGs-test_STRJ(SOC)_SOC_Proposal_2 (1)_WK_2007Test0612Rev04_2008Test1215 2" xfId="7632" xr:uid="{00000000-0005-0000-0000-0000CD140000}"/>
    <cellStyle name="___retention_FEPTablesJul19_2007_CTSG1_FocusTWGs-test_STRJ(SOC)_SOC_Proposal_2 (1)_WK_2007Test0612Rev04_2008Test1215_Table Test-T8 RF updated 14 July 2009" xfId="1359" xr:uid="{00000000-0005-0000-0000-0000CE140000}"/>
    <cellStyle name="___retention_FEPTablesJul19_2007_CTSG1_FocusTWGs-test_STRJ(SOC)_SOC_Proposal_2 (1)_WK_2007Test0612Rev04_2008Test1215_Table Test-T8 RF updated 14 July 2009 2" xfId="7633" xr:uid="{00000000-0005-0000-0000-0000CF140000}"/>
    <cellStyle name="___retention_FEPTablesJul19_2007_CTSG1_FocusTWGs-test_STRJ(SOC)_SOC_Proposal_2 (1)_WK_2007Test0612Rev04_2008TestProposals_Handler_081208" xfId="1360" xr:uid="{00000000-0005-0000-0000-0000D0140000}"/>
    <cellStyle name="___retention_FEPTablesJul19_2007_CTSG1_FocusTWGs-test_STRJ(SOC)_SOC_Proposal_2 (1)_WK_2007Test0612Rev04_2008TestProposals_Handler_081208 2" xfId="7634" xr:uid="{00000000-0005-0000-0000-0000D1140000}"/>
    <cellStyle name="___retention_FEPTablesJul19_2007_CTSG1_FocusTWGs-test_STRJ(SOC)_SOC_Proposal_2 (1)_WK_2007Test0612Rev04_2008TestProposals_Handler_081208_Table Test-T8 RF updated 14 July 2009" xfId="1361" xr:uid="{00000000-0005-0000-0000-0000D2140000}"/>
    <cellStyle name="___retention_FEPTablesJul19_2007_CTSG1_FocusTWGs-test_STRJ(SOC)_SOC_Proposal_2 (1)_WK_2007Test0612Rev04_2008TestProposals_Handler_081208_Table Test-T8 RF updated 14 July 2009 2" xfId="7635" xr:uid="{00000000-0005-0000-0000-0000D3140000}"/>
    <cellStyle name="___retention_FEPTablesJul19_2007_CTSG1_FocusTWGs-test_STRJ(SOC)_SOC_Proposal_2 (1)_WK_2007Test0612Rev04_2009 ITRS TestTable(Handler)090505" xfId="1362" xr:uid="{00000000-0005-0000-0000-0000D4140000}"/>
    <cellStyle name="___retention_FEPTablesJul19_2007_CTSG1_FocusTWGs-test_STRJ(SOC)_SOC_Proposal_2 (1)_WK_2007Test0612Rev04_2009 ITRS TestTable(Handler)090505 2" xfId="7636" xr:uid="{00000000-0005-0000-0000-0000D5140000}"/>
    <cellStyle name="___retention_FEPTablesJul19_2007_CTSG1_FocusTWGs-test_STRJ(SOC)_SOC_Proposal_2 (1)_WK_2007Test0612Rev04_2009 TR Tables_Factory Integration version 08-LSW" xfId="4231" xr:uid="{00000000-0005-0000-0000-0000D6140000}"/>
    <cellStyle name="___retention_FEPTablesJul19_2007_CTSG1_FocusTWGs-test_STRJ(SOC)_SOC_Proposal_2 (1)_WK_2007Test0612Rev04_2009 TR Tables_Factory Integration(20090806)_02A" xfId="4232" xr:uid="{00000000-0005-0000-0000-0000D7140000}"/>
    <cellStyle name="___retention_FEPTablesJul19_2007_CTSG1_FocusTWGs-test_STRJ(SOC)_SOC_Proposal_2 (1)_WK_2007Test0612Rev04_2009_INDEX" xfId="7637" xr:uid="{00000000-0005-0000-0000-0000D8140000}"/>
    <cellStyle name="___retention_FEPTablesJul19_2007_CTSG1_FocusTWGs-test_STRJ(SOC)_SOC_Proposal_2 (1)_WK_2007Test0612Rev04_2009_InterconnectTables_03032010" xfId="7638" xr:uid="{00000000-0005-0000-0000-0000D9140000}"/>
    <cellStyle name="___retention_FEPTablesJul19_2007_CTSG1_FocusTWGs-test_STRJ(SOC)_SOC_Proposal_2 (1)_WK_2007Test0612Rev04_2009Tables_FOCUS_B_ITRS" xfId="4233" xr:uid="{00000000-0005-0000-0000-0000DA140000}"/>
    <cellStyle name="___retention_FEPTablesJul19_2007_CTSG1_FocusTWGs-test_STRJ(SOC)_SOC_Proposal_2 (1)_WK_2007Test0612Rev04_2009Tables_FOCUS_B_itwg(Factory Integration)09" xfId="4234" xr:uid="{00000000-0005-0000-0000-0000DB140000}"/>
    <cellStyle name="___retention_FEPTablesJul19_2007_CTSG1_FocusTWGs-test_STRJ(SOC)_SOC_Proposal_2 (1)_WK_2007Test0612Rev04_2009Tables_Focus_B-LITH-US-Bussels-V3" xfId="4235" xr:uid="{00000000-0005-0000-0000-0000DC140000}"/>
    <cellStyle name="___retention_FEPTablesJul19_2007_CTSG1_FocusTWGs-test_STRJ(SOC)_SOC_Proposal_2 (1)_WK_2007Test0612Rev04_2009Tables_Focus_B-LITH-US-V13b" xfId="4236" xr:uid="{00000000-0005-0000-0000-0000DD140000}"/>
    <cellStyle name="___retention_FEPTablesJul19_2007_CTSG1_FocusTWGs-test_STRJ(SOC)_SOC_Proposal_2 (1)_WK_2007Test0612Rev04_2009Tables_FOCUS_C_ITRS-FEPITWG(LL edits)" xfId="9663" xr:uid="{00000000-0005-0000-0000-0000DE140000}"/>
    <cellStyle name="___retention_FEPTablesJul19_2007_CTSG1_FocusTWGs-test_STRJ(SOC)_SOC_Proposal_2 (1)_WK_2007Test0612Rev04_2009Tables_FOCUS_C_ITRSV1" xfId="4237" xr:uid="{00000000-0005-0000-0000-0000DF140000}"/>
    <cellStyle name="___retention_FEPTablesJul19_2007_CTSG1_FocusTWGs-test_STRJ(SOC)_SOC_Proposal_2 (1)_WK_2007Test0612Rev04_2009Tables_FOCUS_C_ITRSV3" xfId="4238" xr:uid="{00000000-0005-0000-0000-0000E0140000}"/>
    <cellStyle name="___retention_FEPTablesJul19_2007_CTSG1_FocusTWGs-test_STRJ(SOC)_SOC_Proposal_2 (1)_WK_2007Test0612Rev04_2009Tables_FOCUS_D_ITRS-ITWG Copy 2010 V1" xfId="4239" xr:uid="{00000000-0005-0000-0000-0000E1140000}"/>
    <cellStyle name="___retention_FEPTablesJul19_2007_CTSG1_FocusTWGs-test_STRJ(SOC)_SOC_Proposal_2 (1)_WK_2007Test0612Rev04_2009Tables_FOCUS_E_ITRS-AP and Interconnectv1" xfId="7639" xr:uid="{00000000-0005-0000-0000-0000E2140000}"/>
    <cellStyle name="___retention_FEPTablesJul19_2007_CTSG1_FocusTWGs-test_STRJ(SOC)_SOC_Proposal_2 (1)_WK_2007Test0612Rev04_2009Tables_ORTC_V5" xfId="4240" xr:uid="{00000000-0005-0000-0000-0000E3140000}"/>
    <cellStyle name="___retention_FEPTablesJul19_2007_CTSG1_FocusTWGs-test_STRJ(SOC)_SOC_Proposal_2 (1)_WK_2007Test0612Rev04_2010-Update-PIDS-4B-lsw" xfId="10275" xr:uid="{00000000-0005-0000-0000-0000E4140000}"/>
    <cellStyle name="___retention_FEPTablesJul19_2007_CTSG1_FocusTWGs-test_STRJ(SOC)_SOC_Proposal_2 (1)_WK_2007Test0612Rev04_2011_ORTC-2A" xfId="5745" xr:uid="{00000000-0005-0000-0000-0000E5140000}"/>
    <cellStyle name="___retention_FEPTablesJul19_2007_CTSG1_FocusTWGs-test_STRJ(SOC)_SOC_Proposal_2 (1)_WK_2007Test0612Rev04_4FINAL2009Tables_ERD_Oct30_lsw" xfId="4241" xr:uid="{00000000-0005-0000-0000-0000E6140000}"/>
    <cellStyle name="___retention_FEPTablesJul19_2007_CTSG1_FocusTWGs-test_STRJ(SOC)_SOC_Proposal_2 (1)_WK_2007Test0612Rev04_4FINAL2009Tables_ERD_Oct30_lsw2" xfId="4242" xr:uid="{00000000-0005-0000-0000-0000E7140000}"/>
    <cellStyle name="___retention_FEPTablesJul19_2007_CTSG1_FocusTWGs-test_STRJ(SOC)_SOC_Proposal_2 (1)_WK_2007Test0612Rev04_ITRS 2010 NAND Flash table revision--LSW  (Revised 09-15-2010)" xfId="9664" xr:uid="{00000000-0005-0000-0000-0000E8140000}"/>
    <cellStyle name="___retention_FEPTablesJul19_2007_CTSG1_FocusTWGs-test_STRJ(SOC)_SOC_Proposal_2 (1)_WK_2007Test0612Rev04_ITRS B)_Table_ver6_INTC1~6_021710_After_Telecon_Rev_Alexis-lswEDITORS-NOTES" xfId="7640" xr:uid="{00000000-0005-0000-0000-0000E9140000}"/>
    <cellStyle name="___retention_FEPTablesJul19_2007_CTSG1_FocusTWGs-test_STRJ(SOC)_SOC_Proposal_2 (1)_WK_2007Test0612Rev04_ITRS EUV Mask WG Meeting with Proposals-2009" xfId="4243" xr:uid="{00000000-0005-0000-0000-0000EA140000}"/>
    <cellStyle name="___retention_FEPTablesJul19_2007_CTSG1_FocusTWGs-test_STRJ(SOC)_SOC_Proposal_2 (1)_WK_2007Test0612Rev04_ITRS Optica Mask Table change note 200907011" xfId="4244" xr:uid="{00000000-0005-0000-0000-0000EB140000}"/>
    <cellStyle name="___retention_FEPTablesJul19_2007_CTSG1_FocusTWGs-test_STRJ(SOC)_SOC_Proposal_2 (1)_WK_2007Test0612Rev04_Litho_Challenges_2009_ITRS_Lith_Table_Summary-V5" xfId="4245" xr:uid="{00000000-0005-0000-0000-0000EC140000}"/>
    <cellStyle name="___retention_FEPTablesJul19_2007_CTSG1_FocusTWGs-test_STRJ(SOC)_SOC_Proposal_2 (1)_WK_2007Test0612Rev04_Table INTC6-Final from Italy" xfId="7641" xr:uid="{00000000-0005-0000-0000-0000ED140000}"/>
    <cellStyle name="___retention_FEPTablesJul19_2007_CTSG1_FocusTWGs-test_STRJ(SOC)_SOC_Proposal_2 (1)_WK_2007Test0612Rev04_Table Test-T11 Prober updated 08Jul09" xfId="1363" xr:uid="{00000000-0005-0000-0000-0000EE140000}"/>
    <cellStyle name="___retention_FEPTablesJul19_2007_CTSG1_FocusTWGs-test_STRJ(SOC)_SOC_Proposal_2 (1)_WK_2007Test0612Rev04_Table Test-T11 Prober updated 08Jul09 2" xfId="7642" xr:uid="{00000000-0005-0000-0000-0000EF140000}"/>
    <cellStyle name="___retention_FEPTablesJul19_2007_CTSG1_FocusTWGs-test_STRJ(SOC)_SOC_Proposal_2 (1)_WK_2007Test0612Rev04_Table Test-T8 RF updated 14 July 2009" xfId="1364" xr:uid="{00000000-0005-0000-0000-0000F0140000}"/>
    <cellStyle name="___retention_FEPTablesJul19_2007_CTSG1_FocusTWGs-test_STRJ(SOC)_SOC_Proposal_2 (1)_WK_2007Test0612Rev04_Table Test-T8 RF updated 14 July 2009 2" xfId="7643" xr:uid="{00000000-0005-0000-0000-0000F1140000}"/>
    <cellStyle name="___retention_FEPTablesJul19_2007_CTSG1_FocusTWGs-test_STRJ(SOC)_SOC_Proposal_2 (1)_WK_2007Test0612Rev04_Table-PIDS4-LSW" xfId="9665" xr:uid="{00000000-0005-0000-0000-0000F2140000}"/>
    <cellStyle name="___retention_FEPTablesJul19_2007_CTSG1_FocusTWGs-test_STRJ(SOC)_SOC_Proposal_2 (1)_WK_2007Test0612Rev04_Test_Tables_20081208" xfId="1365" xr:uid="{00000000-0005-0000-0000-0000F3140000}"/>
    <cellStyle name="___retention_FEPTablesJul19_2007_CTSG1_FocusTWGs-test_STRJ(SOC)_SOC_Proposal_2 (1)_WK_2007Test0612Rev04_Test_Tables_20081208 2" xfId="7644" xr:uid="{00000000-0005-0000-0000-0000F4140000}"/>
    <cellStyle name="___retention_FEPTablesJul19_2007_CTSG1_FocusTWGs-test_STRJ(SOC)_SOC_Proposal_2 (1)_WK_2007Test0612Rev04_Test_Tables_20081208 Korea feedback_08081225 " xfId="1366" xr:uid="{00000000-0005-0000-0000-0000F5140000}"/>
    <cellStyle name="___retention_FEPTablesJul19_2007_CTSG1_FocusTWGs-test_STRJ(SOC)_SOC_Proposal_2 (1)_WK_2007Test0612Rev04_Test_Tables_20081208 Korea feedback_08081225  2" xfId="7645" xr:uid="{00000000-0005-0000-0000-0000F6140000}"/>
    <cellStyle name="___retention_FEPTablesJul19_2007_CTSG1_FocusTWGs-test_STRJ(SOC)_SOC_Proposal_2 (1)_WK_2007Test0612Rev04_Test_Tables_20081208 Korea feedback_08081225 _Table Test-T8 RF updated 14 July 2009" xfId="1367" xr:uid="{00000000-0005-0000-0000-0000F7140000}"/>
    <cellStyle name="___retention_FEPTablesJul19_2007_CTSG1_FocusTWGs-test_STRJ(SOC)_SOC_Proposal_2 (1)_WK_2007Test0612Rev04_Test_Tables_20081208 Korea feedback_08081225 _Table Test-T8 RF updated 14 July 2009 2" xfId="7646" xr:uid="{00000000-0005-0000-0000-0000F8140000}"/>
    <cellStyle name="___retention_FEPTablesJul19_2007_CTSG1_FocusTWGs-test_STRJ(SOC)_SOC_Proposal_2 (1)_WK_2007Test0612Rev04_Test_Tables_20081208_Table Test-T8 RF updated 14 July 2009" xfId="1368" xr:uid="{00000000-0005-0000-0000-0000F9140000}"/>
    <cellStyle name="___retention_FEPTablesJul19_2007_CTSG1_FocusTWGs-test_STRJ(SOC)_SOC_Proposal_2 (1)_WK_2007Test0612Rev04_Test_Tables_20081208_Table Test-T8 RF updated 14 July 2009 2" xfId="7647" xr:uid="{00000000-0005-0000-0000-0000FA140000}"/>
    <cellStyle name="___retention_FEPTablesJul19_2007_CTSG1_FocusTWGs-test_STRJ(SOC)_SOC_Proposal_2 (1)_WK_2007Test0612Rev04_Test_Tables_20081231プローブカード案" xfId="1369" xr:uid="{00000000-0005-0000-0000-0000FB140000}"/>
    <cellStyle name="___retention_FEPTablesJul19_2007_CTSG1_FocusTWGs-test_STRJ(SOC)_SOC_Proposal_2 (1)_WK_2007Test0612Rev04_Test_Tables_20081231プローブカード案 2" xfId="7648" xr:uid="{00000000-0005-0000-0000-0000FC140000}"/>
    <cellStyle name="___retention_FEPTablesJul19_2007_CTSG1_FocusTWGs-test_STRJ(SOC)_SOC_Proposal_2 (1)_WK_2007Test0612Rev04_Test_Tables_20081231プローブカード案_Table Test-T8 RF updated 14 July 2009" xfId="1370" xr:uid="{00000000-0005-0000-0000-0000FD140000}"/>
    <cellStyle name="___retention_FEPTablesJul19_2007_CTSG1_FocusTWGs-test_STRJ(SOC)_SOC_Proposal_2 (1)_WK_2007Test0612Rev04_Test_Tables_20081231プローブカード案_Table Test-T8 RF updated 14 July 2009 2" xfId="7649" xr:uid="{00000000-0005-0000-0000-0000FE140000}"/>
    <cellStyle name="___retention_FEPTablesJul19_2007_CTSG1_FocusTWGs-test_STRJ(SOC)_SOC_Proposal_2 (1)_WK_2007Test0612Rev04_Test_Tables_20090113プローブカード案2" xfId="1371" xr:uid="{00000000-0005-0000-0000-0000FF140000}"/>
    <cellStyle name="___retention_FEPTablesJul19_2007_CTSG1_FocusTWGs-test_STRJ(SOC)_SOC_Proposal_2 (1)_WK_2007Test0612Rev04_Test_Tables_20090113プローブカード案2 2" xfId="7650" xr:uid="{00000000-0005-0000-0000-000000150000}"/>
    <cellStyle name="___retention_FEPTablesJul19_2007_CTSG1_FocusTWGs-test_STRJ(SOC)_SOC_Proposal_2 (1)_WK_2007Test0612Rev04_Test_Tables_20090113プローブカード案2_Table Test-T8 RF updated 14 July 2009" xfId="1372" xr:uid="{00000000-0005-0000-0000-000001150000}"/>
    <cellStyle name="___retention_FEPTablesJul19_2007_CTSG1_FocusTWGs-test_STRJ(SOC)_SOC_Proposal_2 (1)_WK_2007Test0612Rev04_Test_Tables_20090113プローブカード案2_Table Test-T8 RF updated 14 July 2009 2" xfId="7651" xr:uid="{00000000-0005-0000-0000-000002150000}"/>
    <cellStyle name="___retention_FEPTablesJul19_2007_CTSG1_FocusTWGs-test_STRJ(SOC)_SOC_Proposal_2 (1)_WK_2007Test0612Rev04_Test_Tables_20090113プローブカード案3" xfId="1373" xr:uid="{00000000-0005-0000-0000-000003150000}"/>
    <cellStyle name="___retention_FEPTablesJul19_2007_CTSG1_FocusTWGs-test_STRJ(SOC)_SOC_Proposal_2 (1)_WK_2007Test0612Rev04_Test_Tables_20090113プローブカード案3 2" xfId="7652" xr:uid="{00000000-0005-0000-0000-000004150000}"/>
    <cellStyle name="___retention_FEPTablesJul19_2007_CTSG1_FocusTWGs-test_STRJ(SOC)_SOC_Proposal_2 (1)_WK_2007Test0612Rev04_Test_Tables_20090113プローブカード案3_Table Test-T8 RF updated 14 July 2009" xfId="1374" xr:uid="{00000000-0005-0000-0000-000005150000}"/>
    <cellStyle name="___retention_FEPTablesJul19_2007_CTSG1_FocusTWGs-test_STRJ(SOC)_SOC_Proposal_2 (1)_WK_2007Test0612Rev04_Test_Tables_20090113プローブカード案3_Table Test-T8 RF updated 14 July 2009 2" xfId="7653" xr:uid="{00000000-0005-0000-0000-000006150000}"/>
    <cellStyle name="___retention_FEPTablesJul19_2007_CTSG1_FocusTWGs-test_STRJ(SOC)_SOC_Proposal_2 (1)_WK_2007Test0612Rev04_To Linda ITRS_NILb (2)" xfId="4246" xr:uid="{00000000-0005-0000-0000-000007150000}"/>
    <cellStyle name="___retention_FEPTablesJul19_2007_CTSG1_FocusTWGs-test_STRJ(SOC)_SOC_Proposal_2 (1)_WK_2007Test0612Rev04_見直しfor2009：2007Test0829_SoC&amp;Logic" xfId="1375" xr:uid="{00000000-0005-0000-0000-000008150000}"/>
    <cellStyle name="___retention_FEPTablesJul19_2007_CTSG1_FocusTWGs-test_STRJ(SOC)_SOC_Proposal_2 (1)_WK_2007Test0612Rev04_見直しfor2009：2007Test0829_SoC&amp;Logic 2" xfId="7654" xr:uid="{00000000-0005-0000-0000-000009150000}"/>
    <cellStyle name="___retention_FEPTablesJul19_2007_CTSG1_FocusTWGs-test_STRJ(SOC)_SOC_Proposal_2 (1)_WK_2007Test0612Rev04_見直しfor2009：2007Test0829_SoC&amp;Logic(0707会議後)" xfId="1376" xr:uid="{00000000-0005-0000-0000-00000A150000}"/>
    <cellStyle name="___retention_FEPTablesJul19_2007_CTSG1_FocusTWGs-test_STRJ(SOC)_SOC_Proposal_2 (1)_WK_2007Test0612Rev04_見直しfor2009：2007Test0829_SoC&amp;Logic(0707会議後) 2" xfId="7655" xr:uid="{00000000-0005-0000-0000-00000B150000}"/>
    <cellStyle name="___retention_FEPTablesJul19_2007_CTSG1_FocusTWGs-test_STRJ(SOC)_SOC_Proposal_2 (1)_見直しfor2009：2007Test0829_SoC&amp;Logic" xfId="1377" xr:uid="{00000000-0005-0000-0000-00000C150000}"/>
    <cellStyle name="___retention_FEPTablesJul19_2007_CTSG1_FocusTWGs-test_STRJ(SOC)_SOC_Proposal_2 (1)_見直しfor2009：2007Test0829_SoC&amp;Logic 2" xfId="7656" xr:uid="{00000000-0005-0000-0000-00000D150000}"/>
    <cellStyle name="___retention_FEPTablesJul19_2007_CTSG1_FocusTWGs-test_STRJ(SOC)_SOC_Proposal_2 (1)_見直しfor2009：2007Test0829_SoC&amp;Logic(0707会議後)" xfId="1378" xr:uid="{00000000-0005-0000-0000-00000E150000}"/>
    <cellStyle name="___retention_FEPTablesJul19_2007_CTSG1_FocusTWGs-test_STRJ(SOC)_SOC_Proposal_2 (1)_見直しfor2009：2007Test0829_SoC&amp;Logic(0707会議後) 2" xfId="7657" xr:uid="{00000000-0005-0000-0000-00000F150000}"/>
    <cellStyle name="___retention_FEPTablesJul19_2007_CTSG1_FocusTWGs-test_STRJ(SOC)_Table INTC6-Final from Italy" xfId="7658" xr:uid="{00000000-0005-0000-0000-000010150000}"/>
    <cellStyle name="___retention_FEPTablesJul19_2007_CTSG1_FocusTWGs-test_STRJ(SOC)_Table Test-T11 Prober updated 08Jul09" xfId="1379" xr:uid="{00000000-0005-0000-0000-000011150000}"/>
    <cellStyle name="___retention_FEPTablesJul19_2007_CTSG1_FocusTWGs-test_STRJ(SOC)_Table Test-T11 Prober updated 08Jul09 2" xfId="7659" xr:uid="{00000000-0005-0000-0000-000012150000}"/>
    <cellStyle name="___retention_FEPTablesJul19_2007_CTSG1_FocusTWGs-test_STRJ(SOC)_Table Test-T8 RF updated 14 July 2009" xfId="1380" xr:uid="{00000000-0005-0000-0000-000013150000}"/>
    <cellStyle name="___retention_FEPTablesJul19_2007_CTSG1_FocusTWGs-test_STRJ(SOC)_Table Test-T8 RF updated 14 July 2009 2" xfId="7660" xr:uid="{00000000-0005-0000-0000-000014150000}"/>
    <cellStyle name="___retention_FEPTablesJul19_2007_CTSG1_FocusTWGs-test_STRJ(SOC)_Table-PIDS4-LSW" xfId="9666" xr:uid="{00000000-0005-0000-0000-000015150000}"/>
    <cellStyle name="___retention_FEPTablesJul19_2007_CTSG1_FocusTWGs-test_STRJ(SOC)_Test_Tables_20081208" xfId="1381" xr:uid="{00000000-0005-0000-0000-000016150000}"/>
    <cellStyle name="___retention_FEPTablesJul19_2007_CTSG1_FocusTWGs-test_STRJ(SOC)_Test_Tables_20081208 2" xfId="7661" xr:uid="{00000000-0005-0000-0000-000017150000}"/>
    <cellStyle name="___retention_FEPTablesJul19_2007_CTSG1_FocusTWGs-test_STRJ(SOC)_Test_Tables_20081208 Korea feedback_08081225 " xfId="1382" xr:uid="{00000000-0005-0000-0000-000018150000}"/>
    <cellStyle name="___retention_FEPTablesJul19_2007_CTSG1_FocusTWGs-test_STRJ(SOC)_Test_Tables_20081208 Korea feedback_08081225  2" xfId="7662" xr:uid="{00000000-0005-0000-0000-000019150000}"/>
    <cellStyle name="___retention_FEPTablesJul19_2007_CTSG1_FocusTWGs-test_STRJ(SOC)_Test_Tables_20081208 Korea feedback_08081225 _Table Test-T8 RF updated 14 July 2009" xfId="1383" xr:uid="{00000000-0005-0000-0000-00001A150000}"/>
    <cellStyle name="___retention_FEPTablesJul19_2007_CTSG1_FocusTWGs-test_STRJ(SOC)_Test_Tables_20081208 Korea feedback_08081225 _Table Test-T8 RF updated 14 July 2009 2" xfId="7663" xr:uid="{00000000-0005-0000-0000-00001B150000}"/>
    <cellStyle name="___retention_FEPTablesJul19_2007_CTSG1_FocusTWGs-test_STRJ(SOC)_Test_Tables_20081208_Table Test-T8 RF updated 14 July 2009" xfId="1384" xr:uid="{00000000-0005-0000-0000-00001C150000}"/>
    <cellStyle name="___retention_FEPTablesJul19_2007_CTSG1_FocusTWGs-test_STRJ(SOC)_Test_Tables_20081208_Table Test-T8 RF updated 14 July 2009 2" xfId="7664" xr:uid="{00000000-0005-0000-0000-00001D150000}"/>
    <cellStyle name="___retention_FEPTablesJul19_2007_CTSG1_FocusTWGs-test_STRJ(SOC)_Test_Tables_20081231プローブカード案" xfId="1385" xr:uid="{00000000-0005-0000-0000-00001E150000}"/>
    <cellStyle name="___retention_FEPTablesJul19_2007_CTSG1_FocusTWGs-test_STRJ(SOC)_Test_Tables_20081231プローブカード案 2" xfId="7665" xr:uid="{00000000-0005-0000-0000-00001F150000}"/>
    <cellStyle name="___retention_FEPTablesJul19_2007_CTSG1_FocusTWGs-test_STRJ(SOC)_Test_Tables_20081231プローブカード案_Table Test-T8 RF updated 14 July 2009" xfId="1386" xr:uid="{00000000-0005-0000-0000-000020150000}"/>
    <cellStyle name="___retention_FEPTablesJul19_2007_CTSG1_FocusTWGs-test_STRJ(SOC)_Test_Tables_20081231プローブカード案_Table Test-T8 RF updated 14 July 2009 2" xfId="7666" xr:uid="{00000000-0005-0000-0000-000021150000}"/>
    <cellStyle name="___retention_FEPTablesJul19_2007_CTSG1_FocusTWGs-test_STRJ(SOC)_Test_Tables_20090113プローブカード案2" xfId="1387" xr:uid="{00000000-0005-0000-0000-000022150000}"/>
    <cellStyle name="___retention_FEPTablesJul19_2007_CTSG1_FocusTWGs-test_STRJ(SOC)_Test_Tables_20090113プローブカード案2 2" xfId="7667" xr:uid="{00000000-0005-0000-0000-000023150000}"/>
    <cellStyle name="___retention_FEPTablesJul19_2007_CTSG1_FocusTWGs-test_STRJ(SOC)_Test_Tables_20090113プローブカード案2_Table Test-T8 RF updated 14 July 2009" xfId="1388" xr:uid="{00000000-0005-0000-0000-000024150000}"/>
    <cellStyle name="___retention_FEPTablesJul19_2007_CTSG1_FocusTWGs-test_STRJ(SOC)_Test_Tables_20090113プローブカード案2_Table Test-T8 RF updated 14 July 2009 2" xfId="7668" xr:uid="{00000000-0005-0000-0000-000025150000}"/>
    <cellStyle name="___retention_FEPTablesJul19_2007_CTSG1_FocusTWGs-test_STRJ(SOC)_Test_Tables_20090113プローブカード案3" xfId="1389" xr:uid="{00000000-0005-0000-0000-000026150000}"/>
    <cellStyle name="___retention_FEPTablesJul19_2007_CTSG1_FocusTWGs-test_STRJ(SOC)_Test_Tables_20090113プローブカード案3 2" xfId="7669" xr:uid="{00000000-0005-0000-0000-000027150000}"/>
    <cellStyle name="___retention_FEPTablesJul19_2007_CTSG1_FocusTWGs-test_STRJ(SOC)_Test_Tables_20090113プローブカード案3_Table Test-T8 RF updated 14 July 2009" xfId="1390" xr:uid="{00000000-0005-0000-0000-000028150000}"/>
    <cellStyle name="___retention_FEPTablesJul19_2007_CTSG1_FocusTWGs-test_STRJ(SOC)_Test_Tables_20090113プローブカード案3_Table Test-T8 RF updated 14 July 2009 2" xfId="7670" xr:uid="{00000000-0005-0000-0000-000029150000}"/>
    <cellStyle name="___retention_FEPTablesJul19_2007_CTSG1_FocusTWGs-test_STRJ(SOC)_To Linda ITRS_NILb (2)" xfId="4247" xr:uid="{00000000-0005-0000-0000-00002A150000}"/>
    <cellStyle name="___retention_FEPTablesJul19_2007_CTSG1_FocusTWGs-test_STRJ(SOC)_WK_2007Test0612Rev04" xfId="1391" xr:uid="{00000000-0005-0000-0000-00002B150000}"/>
    <cellStyle name="___retention_FEPTablesJul19_2007_CTSG1_FocusTWGs-test_STRJ(SOC)_WK_2007Test0612Rev04 2" xfId="9495" xr:uid="{00000000-0005-0000-0000-00002C150000}"/>
    <cellStyle name="___retention_FEPTablesJul19_2007_CTSG1_FocusTWGs-test_STRJ(SOC)_WK_2007Test0612Rev04 3" xfId="4248" xr:uid="{00000000-0005-0000-0000-00002D150000}"/>
    <cellStyle name="___retention_FEPTablesJul19_2007_CTSG1_FocusTWGs-test_STRJ(SOC)_WK_2007Test0612Rev04_2008Tables_FOCUS_ERM-ERD-FEP-LITH-INTC-FAC-AP_DRAFTv7" xfId="1392" xr:uid="{00000000-0005-0000-0000-00002E150000}"/>
    <cellStyle name="___retention_FEPTablesJul19_2007_CTSG1_FocusTWGs-test_STRJ(SOC)_WK_2007Test0612Rev04_2008Tables_FOCUS_ERM-ERD-FEP-LITH-INTC-FAC-AP_DRAFTv7 2" xfId="9496" xr:uid="{00000000-0005-0000-0000-00002F150000}"/>
    <cellStyle name="___retention_FEPTablesJul19_2007_CTSG1_FocusTWGs-test_STRJ(SOC)_WK_2007Test0612Rev04_2008Tables_FOCUS_ERM-ERD-FEP-LITH-INTC-FAC-AP_DRAFTv7 3" xfId="4249" xr:uid="{00000000-0005-0000-0000-000030150000}"/>
    <cellStyle name="___retention_FEPTablesJul19_2007_CTSG1_FocusTWGs-test_STRJ(SOC)_WK_2007Test0612Rev04_2008Tables_FOCUS_ERM-ERD-FEP-LITH-INTC-FAC-AP_DRAFTv7_2009 TR Tables_Factory Integration version 08-LSW" xfId="4250" xr:uid="{00000000-0005-0000-0000-000031150000}"/>
    <cellStyle name="___retention_FEPTablesJul19_2007_CTSG1_FocusTWGs-test_STRJ(SOC)_WK_2007Test0612Rev04_2008Tables_FOCUS_ERM-ERD-FEP-LITH-INTC-FAC-AP_DRAFTv7_2009 TR Tables_Factory Integration(20090806)_02A" xfId="4251" xr:uid="{00000000-0005-0000-0000-000032150000}"/>
    <cellStyle name="___retention_FEPTablesJul19_2007_CTSG1_FocusTWGs-test_STRJ(SOC)_WK_2007Test0612Rev04_2008Tables_FOCUS_ERM-ERD-FEP-LITH-INTC-FAC-AP_DRAFTv7_2009_INDEX" xfId="7671" xr:uid="{00000000-0005-0000-0000-000033150000}"/>
    <cellStyle name="___retention_FEPTablesJul19_2007_CTSG1_FocusTWGs-test_STRJ(SOC)_WK_2007Test0612Rev04_2008Tables_FOCUS_ERM-ERD-FEP-LITH-INTC-FAC-AP_DRAFTv7_2009_InterconnectTables_03032010" xfId="7672" xr:uid="{00000000-0005-0000-0000-000034150000}"/>
    <cellStyle name="___retention_FEPTablesJul19_2007_CTSG1_FocusTWGs-test_STRJ(SOC)_WK_2007Test0612Rev04_2008Tables_FOCUS_ERM-ERD-FEP-LITH-INTC-FAC-AP_DRAFTv7_2009Tables_FOCUS_B_ITRS" xfId="4252" xr:uid="{00000000-0005-0000-0000-000035150000}"/>
    <cellStyle name="___retention_FEPTablesJul19_2007_CTSG1_FocusTWGs-test_STRJ(SOC)_WK_2007Test0612Rev04_2008Tables_FOCUS_ERM-ERD-FEP-LITH-INTC-FAC-AP_DRAFTv7_2009Tables_FOCUS_B_itwg(Factory Integration)09" xfId="4253" xr:uid="{00000000-0005-0000-0000-000036150000}"/>
    <cellStyle name="___retention_FEPTablesJul19_2007_CTSG1_FocusTWGs-test_STRJ(SOC)_WK_2007Test0612Rev04_2008Tables_FOCUS_ERM-ERD-FEP-LITH-INTC-FAC-AP_DRAFTv7_2009Tables_Focus_B-LITH-US-Bussels-V3" xfId="4254" xr:uid="{00000000-0005-0000-0000-000037150000}"/>
    <cellStyle name="___retention_FEPTablesJul19_2007_CTSG1_FocusTWGs-test_STRJ(SOC)_WK_2007Test0612Rev04_2008Tables_FOCUS_ERM-ERD-FEP-LITH-INTC-FAC-AP_DRAFTv7_2009Tables_Focus_B-LITH-US-V13b" xfId="4255" xr:uid="{00000000-0005-0000-0000-000038150000}"/>
    <cellStyle name="___retention_FEPTablesJul19_2007_CTSG1_FocusTWGs-test_STRJ(SOC)_WK_2007Test0612Rev04_2008Tables_FOCUS_ERM-ERD-FEP-LITH-INTC-FAC-AP_DRAFTv7_2009Tables_FOCUS_C_ITRS-FEPITWG(LL edits)" xfId="9379" xr:uid="{00000000-0005-0000-0000-000039150000}"/>
    <cellStyle name="___retention_FEPTablesJul19_2007_CTSG1_FocusTWGs-test_STRJ(SOC)_WK_2007Test0612Rev04_2008Tables_FOCUS_ERM-ERD-FEP-LITH-INTC-FAC-AP_DRAFTv7_2009Tables_FOCUS_C_ITRSV1" xfId="4256" xr:uid="{00000000-0005-0000-0000-00003A150000}"/>
    <cellStyle name="___retention_FEPTablesJul19_2007_CTSG1_FocusTWGs-test_STRJ(SOC)_WK_2007Test0612Rev04_2008Tables_FOCUS_ERM-ERD-FEP-LITH-INTC-FAC-AP_DRAFTv7_2009Tables_FOCUS_C_ITRSV3" xfId="4257" xr:uid="{00000000-0005-0000-0000-00003B150000}"/>
    <cellStyle name="___retention_FEPTablesJul19_2007_CTSG1_FocusTWGs-test_STRJ(SOC)_WK_2007Test0612Rev04_2008Tables_FOCUS_ERM-ERD-FEP-LITH-INTC-FAC-AP_DRAFTv7_2009Tables_FOCUS_D_ITRS-ITWG Copy 2010 V1" xfId="4258" xr:uid="{00000000-0005-0000-0000-00003C150000}"/>
    <cellStyle name="___retention_FEPTablesJul19_2007_CTSG1_FocusTWGs-test_STRJ(SOC)_WK_2007Test0612Rev04_2008Tables_FOCUS_ERM-ERD-FEP-LITH-INTC-FAC-AP_DRAFTv7_2009Tables_FOCUS_E_ITRS-AP and Interconnectv1" xfId="7673" xr:uid="{00000000-0005-0000-0000-00003D150000}"/>
    <cellStyle name="___retention_FEPTablesJul19_2007_CTSG1_FocusTWGs-test_STRJ(SOC)_WK_2007Test0612Rev04_2008Tables_FOCUS_ERM-ERD-FEP-LITH-INTC-FAC-AP_DRAFTv7_2009Tables_ORTC_V5" xfId="4259" xr:uid="{00000000-0005-0000-0000-00003E150000}"/>
    <cellStyle name="___retention_FEPTablesJul19_2007_CTSG1_FocusTWGs-test_STRJ(SOC)_WK_2007Test0612Rev04_2008Tables_FOCUS_ERM-ERD-FEP-LITH-INTC-FAC-AP_DRAFTv7_2010-Update-PIDS-4B-lsw" xfId="9962" xr:uid="{00000000-0005-0000-0000-00003F150000}"/>
    <cellStyle name="___retention_FEPTablesJul19_2007_CTSG1_FocusTWGs-test_STRJ(SOC)_WK_2007Test0612Rev04_2008Tables_FOCUS_ERM-ERD-FEP-LITH-INTC-FAC-AP_DRAFTv7_2011_ORTC-2A" xfId="5746" xr:uid="{00000000-0005-0000-0000-000040150000}"/>
    <cellStyle name="___retention_FEPTablesJul19_2007_CTSG1_FocusTWGs-test_STRJ(SOC)_WK_2007Test0612Rev04_2008Tables_FOCUS_ERM-ERD-FEP-LITH-INTC-FAC-AP_DRAFTv7_4FINAL2009Tables_ERD_Oct30_lsw" xfId="4260" xr:uid="{00000000-0005-0000-0000-000041150000}"/>
    <cellStyle name="___retention_FEPTablesJul19_2007_CTSG1_FocusTWGs-test_STRJ(SOC)_WK_2007Test0612Rev04_2008Tables_FOCUS_ERM-ERD-FEP-LITH-INTC-FAC-AP_DRAFTv7_4FINAL2009Tables_ERD_Oct30_lsw2" xfId="4261" xr:uid="{00000000-0005-0000-0000-000042150000}"/>
    <cellStyle name="___retention_FEPTablesJul19_2007_CTSG1_FocusTWGs-test_STRJ(SOC)_WK_2007Test0612Rev04_2008Tables_FOCUS_ERM-ERD-FEP-LITH-INTC-FAC-AP_DRAFTv7_ITRS 2010 NAND Flash table revision--LSW  (Revised 09-15-2010)" xfId="9380" xr:uid="{00000000-0005-0000-0000-000043150000}"/>
    <cellStyle name="___retention_FEPTablesJul19_2007_CTSG1_FocusTWGs-test_STRJ(SOC)_WK_2007Test0612Rev04_2008Tables_FOCUS_ERM-ERD-FEP-LITH-INTC-FAC-AP_DRAFTv7_ITRS B)_Table_ver6_INTC1~6_021710_After_Telecon_Rev_Alexis-lswEDITORS-NOTES" xfId="7674" xr:uid="{00000000-0005-0000-0000-000044150000}"/>
    <cellStyle name="___retention_FEPTablesJul19_2007_CTSG1_FocusTWGs-test_STRJ(SOC)_WK_2007Test0612Rev04_2008Tables_FOCUS_ERM-ERD-FEP-LITH-INTC-FAC-AP_DRAFTv7_ITRS EUV Mask WG Meeting with Proposals-2009" xfId="4262" xr:uid="{00000000-0005-0000-0000-000045150000}"/>
    <cellStyle name="___retention_FEPTablesJul19_2007_CTSG1_FocusTWGs-test_STRJ(SOC)_WK_2007Test0612Rev04_2008Tables_FOCUS_ERM-ERD-FEP-LITH-INTC-FAC-AP_DRAFTv7_ITRS Optica Mask Table change note 200907011" xfId="4263" xr:uid="{00000000-0005-0000-0000-000046150000}"/>
    <cellStyle name="___retention_FEPTablesJul19_2007_CTSG1_FocusTWGs-test_STRJ(SOC)_WK_2007Test0612Rev04_2008Tables_FOCUS_ERM-ERD-FEP-LITH-INTC-FAC-AP_DRAFTv7_Litho_Challenges_2009_ITRS_Lith_Table_Summary-V5" xfId="4264" xr:uid="{00000000-0005-0000-0000-000047150000}"/>
    <cellStyle name="___retention_FEPTablesJul19_2007_CTSG1_FocusTWGs-test_STRJ(SOC)_WK_2007Test0612Rev04_2008Tables_FOCUS_ERM-ERD-FEP-LITH-INTC-FAC-AP_DRAFTv7_Table INTC6-Final from Italy" xfId="7675" xr:uid="{00000000-0005-0000-0000-000048150000}"/>
    <cellStyle name="___retention_FEPTablesJul19_2007_CTSG1_FocusTWGs-test_STRJ(SOC)_WK_2007Test0612Rev04_2008Tables_FOCUS_ERM-ERD-FEP-LITH-INTC-FAC-AP_DRAFTv7_Table-PIDS4-LSW" xfId="9381" xr:uid="{00000000-0005-0000-0000-000049150000}"/>
    <cellStyle name="___retention_FEPTablesJul19_2007_CTSG1_FocusTWGs-test_STRJ(SOC)_WK_2007Test0612Rev04_2008Tables_FOCUS_ERM-ERD-FEP-LITH-INTC-FAC-AP_DRAFTv7_To Linda ITRS_NILb (2)" xfId="4265" xr:uid="{00000000-0005-0000-0000-00004A150000}"/>
    <cellStyle name="___retention_FEPTablesJul19_2007_CTSG1_FocusTWGs-test_STRJ(SOC)_WK_2007Test0612Rev04_2008Test 081203 handler revised proposal by SEAJ" xfId="1393" xr:uid="{00000000-0005-0000-0000-00004B150000}"/>
    <cellStyle name="___retention_FEPTablesJul19_2007_CTSG1_FocusTWGs-test_STRJ(SOC)_WK_2007Test0612Rev04_2008Test 081203 handler revised proposal by SEAJ 2" xfId="7676" xr:uid="{00000000-0005-0000-0000-00004C150000}"/>
    <cellStyle name="___retention_FEPTablesJul19_2007_CTSG1_FocusTWGs-test_STRJ(SOC)_WK_2007Test0612Rev04_2008Test 081203 handler revised proposal by SEAJ_2009 ITRS TestTable(Handler)090505" xfId="1394" xr:uid="{00000000-0005-0000-0000-00004D150000}"/>
    <cellStyle name="___retention_FEPTablesJul19_2007_CTSG1_FocusTWGs-test_STRJ(SOC)_WK_2007Test0612Rev04_2008Test 081203 handler revised proposal by SEAJ_2009 ITRS TestTable(Handler)090505 2" xfId="7677" xr:uid="{00000000-0005-0000-0000-00004E150000}"/>
    <cellStyle name="___retention_FEPTablesJul19_2007_CTSG1_FocusTWGs-test_STRJ(SOC)_WK_2007Test0612Rev04_2008Test 081203 handler revised proposal by SEAJ_Table Test-T8 RF updated 14 July 2009" xfId="1395" xr:uid="{00000000-0005-0000-0000-00004F150000}"/>
    <cellStyle name="___retention_FEPTablesJul19_2007_CTSG1_FocusTWGs-test_STRJ(SOC)_WK_2007Test0612Rev04_2008Test 081203 handler revised proposal by SEAJ_Table Test-T8 RF updated 14 July 2009 2" xfId="7678" xr:uid="{00000000-0005-0000-0000-000050150000}"/>
    <cellStyle name="___retention_FEPTablesJul19_2007_CTSG1_FocusTWGs-test_STRJ(SOC)_WK_2007Test0612Rev04_2008Test 1120 prober " xfId="1396" xr:uid="{00000000-0005-0000-0000-000051150000}"/>
    <cellStyle name="___retention_FEPTablesJul19_2007_CTSG1_FocusTWGs-test_STRJ(SOC)_WK_2007Test0612Rev04_2008Test 1120 prober  2" xfId="7679" xr:uid="{00000000-0005-0000-0000-000052150000}"/>
    <cellStyle name="___retention_FEPTablesJul19_2007_CTSG1_FocusTWGs-test_STRJ(SOC)_WK_2007Test0612Rev04_2008Test 1120 prober _2009 ITRS TestTable(Handler)090505" xfId="1397" xr:uid="{00000000-0005-0000-0000-000053150000}"/>
    <cellStyle name="___retention_FEPTablesJul19_2007_CTSG1_FocusTWGs-test_STRJ(SOC)_WK_2007Test0612Rev04_2008Test 1120 prober _2009 ITRS TestTable(Handler)090505 2" xfId="7680" xr:uid="{00000000-0005-0000-0000-000054150000}"/>
    <cellStyle name="___retention_FEPTablesJul19_2007_CTSG1_FocusTWGs-test_STRJ(SOC)_WK_2007Test0612Rev04_2008Test 1120 prober _Table Test-T8 RF updated 14 July 2009" xfId="1398" xr:uid="{00000000-0005-0000-0000-000055150000}"/>
    <cellStyle name="___retention_FEPTablesJul19_2007_CTSG1_FocusTWGs-test_STRJ(SOC)_WK_2007Test0612Rev04_2008Test 1120 prober _Table Test-T8 RF updated 14 July 2009 2" xfId="7681" xr:uid="{00000000-0005-0000-0000-000056150000}"/>
    <cellStyle name="___retention_FEPTablesJul19_2007_CTSG1_FocusTWGs-test_STRJ(SOC)_WK_2007Test0612Rev04_2008Test0722" xfId="1399" xr:uid="{00000000-0005-0000-0000-000057150000}"/>
    <cellStyle name="___retention_FEPTablesJul19_2007_CTSG1_FocusTWGs-test_STRJ(SOC)_WK_2007Test0612Rev04_2008Test0722 2" xfId="7682" xr:uid="{00000000-0005-0000-0000-000058150000}"/>
    <cellStyle name="___retention_FEPTablesJul19_2007_CTSG1_FocusTWGs-test_STRJ(SOC)_WK_2007Test0612Rev04_2008Test0722_2009 ITRS TestTable(Handler)090505" xfId="1400" xr:uid="{00000000-0005-0000-0000-000059150000}"/>
    <cellStyle name="___retention_FEPTablesJul19_2007_CTSG1_FocusTWGs-test_STRJ(SOC)_WK_2007Test0612Rev04_2008Test0722_2009 ITRS TestTable(Handler)090505 2" xfId="7683" xr:uid="{00000000-0005-0000-0000-00005A150000}"/>
    <cellStyle name="___retention_FEPTablesJul19_2007_CTSG1_FocusTWGs-test_STRJ(SOC)_WK_2007Test0612Rev04_2008Test0722_Table Test-T8 RF updated 14 July 2009" xfId="1401" xr:uid="{00000000-0005-0000-0000-00005B150000}"/>
    <cellStyle name="___retention_FEPTablesJul19_2007_CTSG1_FocusTWGs-test_STRJ(SOC)_WK_2007Test0612Rev04_2008Test0722_Table Test-T8 RF updated 14 July 2009 2" xfId="7684" xr:uid="{00000000-0005-0000-0000-00005C150000}"/>
    <cellStyle name="___retention_FEPTablesJul19_2007_CTSG1_FocusTWGs-test_STRJ(SOC)_WK_2007Test0612Rev04_2008Test1215" xfId="1402" xr:uid="{00000000-0005-0000-0000-00005D150000}"/>
    <cellStyle name="___retention_FEPTablesJul19_2007_CTSG1_FocusTWGs-test_STRJ(SOC)_WK_2007Test0612Rev04_2008Test1215 2" xfId="7685" xr:uid="{00000000-0005-0000-0000-00005E150000}"/>
    <cellStyle name="___retention_FEPTablesJul19_2007_CTSG1_FocusTWGs-test_STRJ(SOC)_WK_2007Test0612Rev04_2008Test1215_Table Test-T8 RF updated 14 July 2009" xfId="1403" xr:uid="{00000000-0005-0000-0000-00005F150000}"/>
    <cellStyle name="___retention_FEPTablesJul19_2007_CTSG1_FocusTWGs-test_STRJ(SOC)_WK_2007Test0612Rev04_2008Test1215_Table Test-T8 RF updated 14 July 2009 2" xfId="7686" xr:uid="{00000000-0005-0000-0000-000060150000}"/>
    <cellStyle name="___retention_FEPTablesJul19_2007_CTSG1_FocusTWGs-test_STRJ(SOC)_WK_2007Test0612Rev04_2008TestProposals_Handler_081208" xfId="1404" xr:uid="{00000000-0005-0000-0000-000061150000}"/>
    <cellStyle name="___retention_FEPTablesJul19_2007_CTSG1_FocusTWGs-test_STRJ(SOC)_WK_2007Test0612Rev04_2008TestProposals_Handler_081208 2" xfId="7687" xr:uid="{00000000-0005-0000-0000-000062150000}"/>
    <cellStyle name="___retention_FEPTablesJul19_2007_CTSG1_FocusTWGs-test_STRJ(SOC)_WK_2007Test0612Rev04_2008TestProposals_Handler_081208_Table Test-T8 RF updated 14 July 2009" xfId="1405" xr:uid="{00000000-0005-0000-0000-000063150000}"/>
    <cellStyle name="___retention_FEPTablesJul19_2007_CTSG1_FocusTWGs-test_STRJ(SOC)_WK_2007Test0612Rev04_2008TestProposals_Handler_081208_Table Test-T8 RF updated 14 July 2009 2" xfId="7688" xr:uid="{00000000-0005-0000-0000-000064150000}"/>
    <cellStyle name="___retention_FEPTablesJul19_2007_CTSG1_FocusTWGs-test_STRJ(SOC)_WK_2007Test0612Rev04_2009 ITRS TestTable(Handler)090505" xfId="1406" xr:uid="{00000000-0005-0000-0000-000065150000}"/>
    <cellStyle name="___retention_FEPTablesJul19_2007_CTSG1_FocusTWGs-test_STRJ(SOC)_WK_2007Test0612Rev04_2009 ITRS TestTable(Handler)090505 2" xfId="7689" xr:uid="{00000000-0005-0000-0000-000066150000}"/>
    <cellStyle name="___retention_FEPTablesJul19_2007_CTSG1_FocusTWGs-test_STRJ(SOC)_WK_2007Test0612Rev04_2009 TR Tables_Factory Integration version 08-LSW" xfId="4266" xr:uid="{00000000-0005-0000-0000-000067150000}"/>
    <cellStyle name="___retention_FEPTablesJul19_2007_CTSG1_FocusTWGs-test_STRJ(SOC)_WK_2007Test0612Rev04_2009 TR Tables_Factory Integration(20090806)_02A" xfId="4267" xr:uid="{00000000-0005-0000-0000-000068150000}"/>
    <cellStyle name="___retention_FEPTablesJul19_2007_CTSG1_FocusTWGs-test_STRJ(SOC)_WK_2007Test0612Rev04_2009_INDEX" xfId="7690" xr:uid="{00000000-0005-0000-0000-000069150000}"/>
    <cellStyle name="___retention_FEPTablesJul19_2007_CTSG1_FocusTWGs-test_STRJ(SOC)_WK_2007Test0612Rev04_2009_InterconnectTables_03032010" xfId="7691" xr:uid="{00000000-0005-0000-0000-00006A150000}"/>
    <cellStyle name="___retention_FEPTablesJul19_2007_CTSG1_FocusTWGs-test_STRJ(SOC)_WK_2007Test0612Rev04_2009Tables_FOCUS_B_ITRS" xfId="4268" xr:uid="{00000000-0005-0000-0000-00006B150000}"/>
    <cellStyle name="___retention_FEPTablesJul19_2007_CTSG1_FocusTWGs-test_STRJ(SOC)_WK_2007Test0612Rev04_2009Tables_FOCUS_B_itwg(Factory Integration)09" xfId="4269" xr:uid="{00000000-0005-0000-0000-00006C150000}"/>
    <cellStyle name="___retention_FEPTablesJul19_2007_CTSG1_FocusTWGs-test_STRJ(SOC)_WK_2007Test0612Rev04_2009Tables_Focus_B-LITH-US-Bussels-V3" xfId="4270" xr:uid="{00000000-0005-0000-0000-00006D150000}"/>
    <cellStyle name="___retention_FEPTablesJul19_2007_CTSG1_FocusTWGs-test_STRJ(SOC)_WK_2007Test0612Rev04_2009Tables_Focus_B-LITH-US-V13b" xfId="4271" xr:uid="{00000000-0005-0000-0000-00006E150000}"/>
    <cellStyle name="___retention_FEPTablesJul19_2007_CTSG1_FocusTWGs-test_STRJ(SOC)_WK_2007Test0612Rev04_2009Tables_FOCUS_C_ITRS-FEPITWG(LL edits)" xfId="9667" xr:uid="{00000000-0005-0000-0000-00006F150000}"/>
    <cellStyle name="___retention_FEPTablesJul19_2007_CTSG1_FocusTWGs-test_STRJ(SOC)_WK_2007Test0612Rev04_2009Tables_FOCUS_C_ITRSV1" xfId="4272" xr:uid="{00000000-0005-0000-0000-000070150000}"/>
    <cellStyle name="___retention_FEPTablesJul19_2007_CTSG1_FocusTWGs-test_STRJ(SOC)_WK_2007Test0612Rev04_2009Tables_FOCUS_C_ITRSV3" xfId="4273" xr:uid="{00000000-0005-0000-0000-000071150000}"/>
    <cellStyle name="___retention_FEPTablesJul19_2007_CTSG1_FocusTWGs-test_STRJ(SOC)_WK_2007Test0612Rev04_2009Tables_FOCUS_D_ITRS-ITWG Copy 2010 V1" xfId="4274" xr:uid="{00000000-0005-0000-0000-000072150000}"/>
    <cellStyle name="___retention_FEPTablesJul19_2007_CTSG1_FocusTWGs-test_STRJ(SOC)_WK_2007Test0612Rev04_2009Tables_FOCUS_E_ITRS-AP and Interconnectv1" xfId="7692" xr:uid="{00000000-0005-0000-0000-000073150000}"/>
    <cellStyle name="___retention_FEPTablesJul19_2007_CTSG1_FocusTWGs-test_STRJ(SOC)_WK_2007Test0612Rev04_2009Tables_ORTC_V5" xfId="4275" xr:uid="{00000000-0005-0000-0000-000074150000}"/>
    <cellStyle name="___retention_FEPTablesJul19_2007_CTSG1_FocusTWGs-test_STRJ(SOC)_WK_2007Test0612Rev04_2010-Update-PIDS-4B-lsw" xfId="9668" xr:uid="{00000000-0005-0000-0000-000075150000}"/>
    <cellStyle name="___retention_FEPTablesJul19_2007_CTSG1_FocusTWGs-test_STRJ(SOC)_WK_2007Test0612Rev04_2011_ORTC-2A" xfId="5747" xr:uid="{00000000-0005-0000-0000-000076150000}"/>
    <cellStyle name="___retention_FEPTablesJul19_2007_CTSG1_FocusTWGs-test_STRJ(SOC)_WK_2007Test0612Rev04_4FINAL2009Tables_ERD_Oct30_lsw" xfId="4276" xr:uid="{00000000-0005-0000-0000-000077150000}"/>
    <cellStyle name="___retention_FEPTablesJul19_2007_CTSG1_FocusTWGs-test_STRJ(SOC)_WK_2007Test0612Rev04_4FINAL2009Tables_ERD_Oct30_lsw2" xfId="4277" xr:uid="{00000000-0005-0000-0000-000078150000}"/>
    <cellStyle name="___retention_FEPTablesJul19_2007_CTSG1_FocusTWGs-test_STRJ(SOC)_WK_2007Test0612Rev04_ITRS 2010 NAND Flash table revision--LSW  (Revised 09-15-2010)" xfId="9382" xr:uid="{00000000-0005-0000-0000-000079150000}"/>
    <cellStyle name="___retention_FEPTablesJul19_2007_CTSG1_FocusTWGs-test_STRJ(SOC)_WK_2007Test0612Rev04_ITRS B)_Table_ver6_INTC1~6_021710_After_Telecon_Rev_Alexis-lswEDITORS-NOTES" xfId="7693" xr:uid="{00000000-0005-0000-0000-00007A150000}"/>
    <cellStyle name="___retention_FEPTablesJul19_2007_CTSG1_FocusTWGs-test_STRJ(SOC)_WK_2007Test0612Rev04_ITRS EUV Mask WG Meeting with Proposals-2009" xfId="4278" xr:uid="{00000000-0005-0000-0000-00007B150000}"/>
    <cellStyle name="___retention_FEPTablesJul19_2007_CTSG1_FocusTWGs-test_STRJ(SOC)_WK_2007Test0612Rev04_ITRS Optica Mask Table change note 200907011" xfId="4279" xr:uid="{00000000-0005-0000-0000-00007C150000}"/>
    <cellStyle name="___retention_FEPTablesJul19_2007_CTSG1_FocusTWGs-test_STRJ(SOC)_WK_2007Test0612Rev04_Litho_Challenges_2009_ITRS_Lith_Table_Summary-V5" xfId="4280" xr:uid="{00000000-0005-0000-0000-00007D150000}"/>
    <cellStyle name="___retention_FEPTablesJul19_2007_CTSG1_FocusTWGs-test_STRJ(SOC)_WK_2007Test0612Rev04_Table INTC6-Final from Italy" xfId="7694" xr:uid="{00000000-0005-0000-0000-00007E150000}"/>
    <cellStyle name="___retention_FEPTablesJul19_2007_CTSG1_FocusTWGs-test_STRJ(SOC)_WK_2007Test0612Rev04_Table Test-T11 Prober updated 08Jul09" xfId="1407" xr:uid="{00000000-0005-0000-0000-00007F150000}"/>
    <cellStyle name="___retention_FEPTablesJul19_2007_CTSG1_FocusTWGs-test_STRJ(SOC)_WK_2007Test0612Rev04_Table Test-T11 Prober updated 08Jul09 2" xfId="7695" xr:uid="{00000000-0005-0000-0000-000080150000}"/>
    <cellStyle name="___retention_FEPTablesJul19_2007_CTSG1_FocusTWGs-test_STRJ(SOC)_WK_2007Test0612Rev04_Table Test-T8 RF updated 14 July 2009" xfId="1408" xr:uid="{00000000-0005-0000-0000-000081150000}"/>
    <cellStyle name="___retention_FEPTablesJul19_2007_CTSG1_FocusTWGs-test_STRJ(SOC)_WK_2007Test0612Rev04_Table Test-T8 RF updated 14 July 2009 2" xfId="7696" xr:uid="{00000000-0005-0000-0000-000082150000}"/>
    <cellStyle name="___retention_FEPTablesJul19_2007_CTSG1_FocusTWGs-test_STRJ(SOC)_WK_2007Test0612Rev04_Table-PIDS4-LSW" xfId="10276" xr:uid="{00000000-0005-0000-0000-000083150000}"/>
    <cellStyle name="___retention_FEPTablesJul19_2007_CTSG1_FocusTWGs-test_STRJ(SOC)_WK_2007Test0612Rev04_Test_Tables_20081208" xfId="1409" xr:uid="{00000000-0005-0000-0000-000084150000}"/>
    <cellStyle name="___retention_FEPTablesJul19_2007_CTSG1_FocusTWGs-test_STRJ(SOC)_WK_2007Test0612Rev04_Test_Tables_20081208 2" xfId="7697" xr:uid="{00000000-0005-0000-0000-000085150000}"/>
    <cellStyle name="___retention_FEPTablesJul19_2007_CTSG1_FocusTWGs-test_STRJ(SOC)_WK_2007Test0612Rev04_Test_Tables_20081208 Korea feedback_08081225 " xfId="1410" xr:uid="{00000000-0005-0000-0000-000086150000}"/>
    <cellStyle name="___retention_FEPTablesJul19_2007_CTSG1_FocusTWGs-test_STRJ(SOC)_WK_2007Test0612Rev04_Test_Tables_20081208 Korea feedback_08081225  2" xfId="7698" xr:uid="{00000000-0005-0000-0000-000087150000}"/>
    <cellStyle name="___retention_FEPTablesJul19_2007_CTSG1_FocusTWGs-test_STRJ(SOC)_WK_2007Test0612Rev04_Test_Tables_20081208 Korea feedback_08081225 _Table Test-T8 RF updated 14 July 2009" xfId="1411" xr:uid="{00000000-0005-0000-0000-000088150000}"/>
    <cellStyle name="___retention_FEPTablesJul19_2007_CTSG1_FocusTWGs-test_STRJ(SOC)_WK_2007Test0612Rev04_Test_Tables_20081208 Korea feedback_08081225 _Table Test-T8 RF updated 14 July 2009 2" xfId="7699" xr:uid="{00000000-0005-0000-0000-000089150000}"/>
    <cellStyle name="___retention_FEPTablesJul19_2007_CTSG1_FocusTWGs-test_STRJ(SOC)_WK_2007Test0612Rev04_Test_Tables_20081208_Table Test-T8 RF updated 14 July 2009" xfId="1412" xr:uid="{00000000-0005-0000-0000-00008A150000}"/>
    <cellStyle name="___retention_FEPTablesJul19_2007_CTSG1_FocusTWGs-test_STRJ(SOC)_WK_2007Test0612Rev04_Test_Tables_20081208_Table Test-T8 RF updated 14 July 2009 2" xfId="7700" xr:uid="{00000000-0005-0000-0000-00008B150000}"/>
    <cellStyle name="___retention_FEPTablesJul19_2007_CTSG1_FocusTWGs-test_STRJ(SOC)_WK_2007Test0612Rev04_Test_Tables_20081231プローブカード案" xfId="1413" xr:uid="{00000000-0005-0000-0000-00008C150000}"/>
    <cellStyle name="___retention_FEPTablesJul19_2007_CTSG1_FocusTWGs-test_STRJ(SOC)_WK_2007Test0612Rev04_Test_Tables_20081231プローブカード案 2" xfId="7701" xr:uid="{00000000-0005-0000-0000-00008D150000}"/>
    <cellStyle name="___retention_FEPTablesJul19_2007_CTSG1_FocusTWGs-test_STRJ(SOC)_WK_2007Test0612Rev04_Test_Tables_20081231プローブカード案_Table Test-T8 RF updated 14 July 2009" xfId="1414" xr:uid="{00000000-0005-0000-0000-00008E150000}"/>
    <cellStyle name="___retention_FEPTablesJul19_2007_CTSG1_FocusTWGs-test_STRJ(SOC)_WK_2007Test0612Rev04_Test_Tables_20081231プローブカード案_Table Test-T8 RF updated 14 July 2009 2" xfId="7702" xr:uid="{00000000-0005-0000-0000-00008F150000}"/>
    <cellStyle name="___retention_FEPTablesJul19_2007_CTSG1_FocusTWGs-test_STRJ(SOC)_WK_2007Test0612Rev04_Test_Tables_20090113プローブカード案2" xfId="1415" xr:uid="{00000000-0005-0000-0000-000090150000}"/>
    <cellStyle name="___retention_FEPTablesJul19_2007_CTSG1_FocusTWGs-test_STRJ(SOC)_WK_2007Test0612Rev04_Test_Tables_20090113プローブカード案2 2" xfId="7703" xr:uid="{00000000-0005-0000-0000-000091150000}"/>
    <cellStyle name="___retention_FEPTablesJul19_2007_CTSG1_FocusTWGs-test_STRJ(SOC)_WK_2007Test0612Rev04_Test_Tables_20090113プローブカード案2_Table Test-T8 RF updated 14 July 2009" xfId="1416" xr:uid="{00000000-0005-0000-0000-000092150000}"/>
    <cellStyle name="___retention_FEPTablesJul19_2007_CTSG1_FocusTWGs-test_STRJ(SOC)_WK_2007Test0612Rev04_Test_Tables_20090113プローブカード案2_Table Test-T8 RF updated 14 July 2009 2" xfId="7704" xr:uid="{00000000-0005-0000-0000-000093150000}"/>
    <cellStyle name="___retention_FEPTablesJul19_2007_CTSG1_FocusTWGs-test_STRJ(SOC)_WK_2007Test0612Rev04_Test_Tables_20090113プローブカード案3" xfId="1417" xr:uid="{00000000-0005-0000-0000-000094150000}"/>
    <cellStyle name="___retention_FEPTablesJul19_2007_CTSG1_FocusTWGs-test_STRJ(SOC)_WK_2007Test0612Rev04_Test_Tables_20090113プローブカード案3 2" xfId="7705" xr:uid="{00000000-0005-0000-0000-000095150000}"/>
    <cellStyle name="___retention_FEPTablesJul19_2007_CTSG1_FocusTWGs-test_STRJ(SOC)_WK_2007Test0612Rev04_Test_Tables_20090113プローブカード案3_Table Test-T8 RF updated 14 July 2009" xfId="1418" xr:uid="{00000000-0005-0000-0000-000096150000}"/>
    <cellStyle name="___retention_FEPTablesJul19_2007_CTSG1_FocusTWGs-test_STRJ(SOC)_WK_2007Test0612Rev04_Test_Tables_20090113プローブカード案3_Table Test-T8 RF updated 14 July 2009 2" xfId="7706" xr:uid="{00000000-0005-0000-0000-000097150000}"/>
    <cellStyle name="___retention_FEPTablesJul19_2007_CTSG1_FocusTWGs-test_STRJ(SOC)_WK_2007Test0612Rev04_To Linda ITRS_NILb (2)" xfId="4281" xr:uid="{00000000-0005-0000-0000-000098150000}"/>
    <cellStyle name="___retention_FEPTablesJul19_2007_CTSG1_FocusTWGs-test_STRJ(SOC)_WK_2007Test0612Rev04_見直しfor2009：2007Test0829_SoC&amp;Logic" xfId="1419" xr:uid="{00000000-0005-0000-0000-000099150000}"/>
    <cellStyle name="___retention_FEPTablesJul19_2007_CTSG1_FocusTWGs-test_STRJ(SOC)_WK_2007Test0612Rev04_見直しfor2009：2007Test0829_SoC&amp;Logic 2" xfId="7707" xr:uid="{00000000-0005-0000-0000-00009A150000}"/>
    <cellStyle name="___retention_FEPTablesJul19_2007_CTSG1_FocusTWGs-test_STRJ(SOC)_WK_2007Test0612Rev04_見直しfor2009：2007Test0829_SoC&amp;Logic(0707会議後)" xfId="1420" xr:uid="{00000000-0005-0000-0000-00009B150000}"/>
    <cellStyle name="___retention_FEPTablesJul19_2007_CTSG1_FocusTWGs-test_STRJ(SOC)_WK_2007Test0612Rev04_見直しfor2009：2007Test0829_SoC&amp;Logic(0707会議後) 2" xfId="7708" xr:uid="{00000000-0005-0000-0000-00009C150000}"/>
    <cellStyle name="___retention_FEPTablesJul19_2007_CTSG1_FocusTWGs-test_STRJ(SOC)_見直しfor2009：2007Test0829_SoC&amp;Logic" xfId="1421" xr:uid="{00000000-0005-0000-0000-00009D150000}"/>
    <cellStyle name="___retention_FEPTablesJul19_2007_CTSG1_FocusTWGs-test_STRJ(SOC)_見直しfor2009：2007Test0829_SoC&amp;Logic 2" xfId="7709" xr:uid="{00000000-0005-0000-0000-00009E150000}"/>
    <cellStyle name="___retention_FEPTablesJul19_2007_CTSG1_FocusTWGs-test_STRJ(SOC)_見直しfor2009：2007Test0829_SoC&amp;Logic(0707会議後)" xfId="1422" xr:uid="{00000000-0005-0000-0000-00009F150000}"/>
    <cellStyle name="___retention_FEPTablesJul19_2007_CTSG1_FocusTWGs-test_STRJ(SOC)_見直しfor2009：2007Test0829_SoC&amp;Logic(0707会議後) 2" xfId="7710" xr:uid="{00000000-0005-0000-0000-0000A0150000}"/>
    <cellStyle name="___retention_FEPTablesJul19_2007_SoC_table_Rev 1" xfId="1423" xr:uid="{00000000-0005-0000-0000-0000A1150000}"/>
    <cellStyle name="___retention_FEPTablesJul19_2007_SoC_table_Rev 1 2" xfId="9497" xr:uid="{00000000-0005-0000-0000-0000A2150000}"/>
    <cellStyle name="___retention_FEPTablesJul19_2007_SoC_table_Rev 1 3" xfId="4282" xr:uid="{00000000-0005-0000-0000-0000A3150000}"/>
    <cellStyle name="___retention_FEPTablesJul19_2007_SoC_table_Rev 1_2007Test_SoC_0618" xfId="1424" xr:uid="{00000000-0005-0000-0000-0000A4150000}"/>
    <cellStyle name="___retention_FEPTablesJul19_2007_SoC_table_Rev 1_2007Test_SoC_0618 2" xfId="10095" xr:uid="{00000000-0005-0000-0000-0000A5150000}"/>
    <cellStyle name="___retention_FEPTablesJul19_2007_SoC_table_Rev 1_2007Test_SoC_0618 3" xfId="4283" xr:uid="{00000000-0005-0000-0000-0000A6150000}"/>
    <cellStyle name="___retention_FEPTablesJul19_2007_SoC_table_Rev 1_2007Test_SoC_0618_2008Tables_FOCUS_ERM-ERD-FEP-LITH-INTC-FAC-AP_DRAFTv7" xfId="1425" xr:uid="{00000000-0005-0000-0000-0000A7150000}"/>
    <cellStyle name="___retention_FEPTablesJul19_2007_SoC_table_Rev 1_2007Test_SoC_0618_2008Tables_FOCUS_ERM-ERD-FEP-LITH-INTC-FAC-AP_DRAFTv7 2" xfId="9498" xr:uid="{00000000-0005-0000-0000-0000A8150000}"/>
    <cellStyle name="___retention_FEPTablesJul19_2007_SoC_table_Rev 1_2007Test_SoC_0618_2008Tables_FOCUS_ERM-ERD-FEP-LITH-INTC-FAC-AP_DRAFTv7 3" xfId="4284" xr:uid="{00000000-0005-0000-0000-0000A9150000}"/>
    <cellStyle name="___retention_FEPTablesJul19_2007_SoC_table_Rev 1_2007Test_SoC_0618_2008Tables_FOCUS_ERM-ERD-FEP-LITH-INTC-FAC-AP_DRAFTv7_2009 TR Tables_Factory Integration version 08-LSW" xfId="4285" xr:uid="{00000000-0005-0000-0000-0000AA150000}"/>
    <cellStyle name="___retention_FEPTablesJul19_2007_SoC_table_Rev 1_2007Test_SoC_0618_2008Tables_FOCUS_ERM-ERD-FEP-LITH-INTC-FAC-AP_DRAFTv7_2009 TR Tables_Factory Integration(20090806)_02A" xfId="4286" xr:uid="{00000000-0005-0000-0000-0000AB150000}"/>
    <cellStyle name="___retention_FEPTablesJul19_2007_SoC_table_Rev 1_2007Test_SoC_0618_2008Tables_FOCUS_ERM-ERD-FEP-LITH-INTC-FAC-AP_DRAFTv7_2009_INDEX" xfId="7711" xr:uid="{00000000-0005-0000-0000-0000AC150000}"/>
    <cellStyle name="___retention_FEPTablesJul19_2007_SoC_table_Rev 1_2007Test_SoC_0618_2008Tables_FOCUS_ERM-ERD-FEP-LITH-INTC-FAC-AP_DRAFTv7_2009_InterconnectTables_03032010" xfId="7712" xr:uid="{00000000-0005-0000-0000-0000AD150000}"/>
    <cellStyle name="___retention_FEPTablesJul19_2007_SoC_table_Rev 1_2007Test_SoC_0618_2008Tables_FOCUS_ERM-ERD-FEP-LITH-INTC-FAC-AP_DRAFTv7_2009Tables_FOCUS_B_ITRS" xfId="4287" xr:uid="{00000000-0005-0000-0000-0000AE150000}"/>
    <cellStyle name="___retention_FEPTablesJul19_2007_SoC_table_Rev 1_2007Test_SoC_0618_2008Tables_FOCUS_ERM-ERD-FEP-LITH-INTC-FAC-AP_DRAFTv7_2009Tables_FOCUS_B_itwg(Factory Integration)09" xfId="4288" xr:uid="{00000000-0005-0000-0000-0000AF150000}"/>
    <cellStyle name="___retention_FEPTablesJul19_2007_SoC_table_Rev 1_2007Test_SoC_0618_2008Tables_FOCUS_ERM-ERD-FEP-LITH-INTC-FAC-AP_DRAFTv7_2009Tables_Focus_B-LITH-US-Bussels-V3" xfId="4289" xr:uid="{00000000-0005-0000-0000-0000B0150000}"/>
    <cellStyle name="___retention_FEPTablesJul19_2007_SoC_table_Rev 1_2007Test_SoC_0618_2008Tables_FOCUS_ERM-ERD-FEP-LITH-INTC-FAC-AP_DRAFTv7_2009Tables_Focus_B-LITH-US-V13b" xfId="4290" xr:uid="{00000000-0005-0000-0000-0000B1150000}"/>
    <cellStyle name="___retention_FEPTablesJul19_2007_SoC_table_Rev 1_2007Test_SoC_0618_2008Tables_FOCUS_ERM-ERD-FEP-LITH-INTC-FAC-AP_DRAFTv7_2009Tables_FOCUS_C_ITRS-FEPITWG(LL edits)" xfId="9844" xr:uid="{00000000-0005-0000-0000-0000B2150000}"/>
    <cellStyle name="___retention_FEPTablesJul19_2007_SoC_table_Rev 1_2007Test_SoC_0618_2008Tables_FOCUS_ERM-ERD-FEP-LITH-INTC-FAC-AP_DRAFTv7_2009Tables_FOCUS_C_ITRSV1" xfId="4291" xr:uid="{00000000-0005-0000-0000-0000B3150000}"/>
    <cellStyle name="___retention_FEPTablesJul19_2007_SoC_table_Rev 1_2007Test_SoC_0618_2008Tables_FOCUS_ERM-ERD-FEP-LITH-INTC-FAC-AP_DRAFTv7_2009Tables_FOCUS_C_ITRSV3" xfId="4292" xr:uid="{00000000-0005-0000-0000-0000B4150000}"/>
    <cellStyle name="___retention_FEPTablesJul19_2007_SoC_table_Rev 1_2007Test_SoC_0618_2008Tables_FOCUS_ERM-ERD-FEP-LITH-INTC-FAC-AP_DRAFTv7_2009Tables_FOCUS_D_ITRS-ITWG Copy 2010 V1" xfId="4293" xr:uid="{00000000-0005-0000-0000-0000B5150000}"/>
    <cellStyle name="___retention_FEPTablesJul19_2007_SoC_table_Rev 1_2007Test_SoC_0618_2008Tables_FOCUS_ERM-ERD-FEP-LITH-INTC-FAC-AP_DRAFTv7_2009Tables_FOCUS_E_ITRS-AP and Interconnectv1" xfId="7713" xr:uid="{00000000-0005-0000-0000-0000B6150000}"/>
    <cellStyle name="___retention_FEPTablesJul19_2007_SoC_table_Rev 1_2007Test_SoC_0618_2008Tables_FOCUS_ERM-ERD-FEP-LITH-INTC-FAC-AP_DRAFTv7_2009Tables_ORTC_V5" xfId="4294" xr:uid="{00000000-0005-0000-0000-0000B7150000}"/>
    <cellStyle name="___retention_FEPTablesJul19_2007_SoC_table_Rev 1_2007Test_SoC_0618_2008Tables_FOCUS_ERM-ERD-FEP-LITH-INTC-FAC-AP_DRAFTv7_2010-Update-PIDS-4B-lsw" xfId="9669" xr:uid="{00000000-0005-0000-0000-0000B8150000}"/>
    <cellStyle name="___retention_FEPTablesJul19_2007_SoC_table_Rev 1_2007Test_SoC_0618_2008Tables_FOCUS_ERM-ERD-FEP-LITH-INTC-FAC-AP_DRAFTv7_2011_ORTC-2A" xfId="5748" xr:uid="{00000000-0005-0000-0000-0000B9150000}"/>
    <cellStyle name="___retention_FEPTablesJul19_2007_SoC_table_Rev 1_2007Test_SoC_0618_2008Tables_FOCUS_ERM-ERD-FEP-LITH-INTC-FAC-AP_DRAFTv7_4FINAL2009Tables_ERD_Oct30_lsw" xfId="4295" xr:uid="{00000000-0005-0000-0000-0000BA150000}"/>
    <cellStyle name="___retention_FEPTablesJul19_2007_SoC_table_Rev 1_2007Test_SoC_0618_2008Tables_FOCUS_ERM-ERD-FEP-LITH-INTC-FAC-AP_DRAFTv7_4FINAL2009Tables_ERD_Oct30_lsw2" xfId="4296" xr:uid="{00000000-0005-0000-0000-0000BB150000}"/>
    <cellStyle name="___retention_FEPTablesJul19_2007_SoC_table_Rev 1_2007Test_SoC_0618_2008Tables_FOCUS_ERM-ERD-FEP-LITH-INTC-FAC-AP_DRAFTv7_ITRS 2010 NAND Flash table revision--LSW  (Revised 09-15-2010)" xfId="10277" xr:uid="{00000000-0005-0000-0000-0000BC150000}"/>
    <cellStyle name="___retention_FEPTablesJul19_2007_SoC_table_Rev 1_2007Test_SoC_0618_2008Tables_FOCUS_ERM-ERD-FEP-LITH-INTC-FAC-AP_DRAFTv7_ITRS B)_Table_ver6_INTC1~6_021710_After_Telecon_Rev_Alexis-lswEDITORS-NOTES" xfId="7714" xr:uid="{00000000-0005-0000-0000-0000BD150000}"/>
    <cellStyle name="___retention_FEPTablesJul19_2007_SoC_table_Rev 1_2007Test_SoC_0618_2008Tables_FOCUS_ERM-ERD-FEP-LITH-INTC-FAC-AP_DRAFTv7_ITRS EUV Mask WG Meeting with Proposals-2009" xfId="4297" xr:uid="{00000000-0005-0000-0000-0000BE150000}"/>
    <cellStyle name="___retention_FEPTablesJul19_2007_SoC_table_Rev 1_2007Test_SoC_0618_2008Tables_FOCUS_ERM-ERD-FEP-LITH-INTC-FAC-AP_DRAFTv7_ITRS Optica Mask Table change note 200907011" xfId="4298" xr:uid="{00000000-0005-0000-0000-0000BF150000}"/>
    <cellStyle name="___retention_FEPTablesJul19_2007_SoC_table_Rev 1_2007Test_SoC_0618_2008Tables_FOCUS_ERM-ERD-FEP-LITH-INTC-FAC-AP_DRAFTv7_Litho_Challenges_2009_ITRS_Lith_Table_Summary-V5" xfId="4299" xr:uid="{00000000-0005-0000-0000-0000C0150000}"/>
    <cellStyle name="___retention_FEPTablesJul19_2007_SoC_table_Rev 1_2007Test_SoC_0618_2008Tables_FOCUS_ERM-ERD-FEP-LITH-INTC-FAC-AP_DRAFTv7_Table INTC6-Final from Italy" xfId="7715" xr:uid="{00000000-0005-0000-0000-0000C1150000}"/>
    <cellStyle name="___retention_FEPTablesJul19_2007_SoC_table_Rev 1_2007Test_SoC_0618_2008Tables_FOCUS_ERM-ERD-FEP-LITH-INTC-FAC-AP_DRAFTv7_Table-PIDS4-LSW" xfId="9834" xr:uid="{00000000-0005-0000-0000-0000C2150000}"/>
    <cellStyle name="___retention_FEPTablesJul19_2007_SoC_table_Rev 1_2007Test_SoC_0618_2008Tables_FOCUS_ERM-ERD-FEP-LITH-INTC-FAC-AP_DRAFTv7_To Linda ITRS_NILb (2)" xfId="4300" xr:uid="{00000000-0005-0000-0000-0000C3150000}"/>
    <cellStyle name="___retention_FEPTablesJul19_2007_SoC_table_Rev 1_2007Test_SoC_0618_2008Test 081203 handler revised proposal by SEAJ" xfId="1426" xr:uid="{00000000-0005-0000-0000-0000C4150000}"/>
    <cellStyle name="___retention_FEPTablesJul19_2007_SoC_table_Rev 1_2007Test_SoC_0618_2008Test 081203 handler revised proposal by SEAJ 2" xfId="7716" xr:uid="{00000000-0005-0000-0000-0000C5150000}"/>
    <cellStyle name="___retention_FEPTablesJul19_2007_SoC_table_Rev 1_2007Test_SoC_0618_2008Test 081203 handler revised proposal by SEAJ_2009 ITRS TestTable(Handler)090505" xfId="1427" xr:uid="{00000000-0005-0000-0000-0000C6150000}"/>
    <cellStyle name="___retention_FEPTablesJul19_2007_SoC_table_Rev 1_2007Test_SoC_0618_2008Test 081203 handler revised proposal by SEAJ_2009 ITRS TestTable(Handler)090505 2" xfId="7717" xr:uid="{00000000-0005-0000-0000-0000C7150000}"/>
    <cellStyle name="___retention_FEPTablesJul19_2007_SoC_table_Rev 1_2007Test_SoC_0618_2008Test 081203 handler revised proposal by SEAJ_Table Test-T8 RF updated 14 July 2009" xfId="1428" xr:uid="{00000000-0005-0000-0000-0000C8150000}"/>
    <cellStyle name="___retention_FEPTablesJul19_2007_SoC_table_Rev 1_2007Test_SoC_0618_2008Test 081203 handler revised proposal by SEAJ_Table Test-T8 RF updated 14 July 2009 2" xfId="7718" xr:uid="{00000000-0005-0000-0000-0000C9150000}"/>
    <cellStyle name="___retention_FEPTablesJul19_2007_SoC_table_Rev 1_2007Test_SoC_0618_2008Test 1120 prober " xfId="1429" xr:uid="{00000000-0005-0000-0000-0000CA150000}"/>
    <cellStyle name="___retention_FEPTablesJul19_2007_SoC_table_Rev 1_2007Test_SoC_0618_2008Test 1120 prober  2" xfId="7719" xr:uid="{00000000-0005-0000-0000-0000CB150000}"/>
    <cellStyle name="___retention_FEPTablesJul19_2007_SoC_table_Rev 1_2007Test_SoC_0618_2008Test 1120 prober _2009 ITRS TestTable(Handler)090505" xfId="1430" xr:uid="{00000000-0005-0000-0000-0000CC150000}"/>
    <cellStyle name="___retention_FEPTablesJul19_2007_SoC_table_Rev 1_2007Test_SoC_0618_2008Test 1120 prober _2009 ITRS TestTable(Handler)090505 2" xfId="7720" xr:uid="{00000000-0005-0000-0000-0000CD150000}"/>
    <cellStyle name="___retention_FEPTablesJul19_2007_SoC_table_Rev 1_2007Test_SoC_0618_2008Test 1120 prober _Table Test-T8 RF updated 14 July 2009" xfId="1431" xr:uid="{00000000-0005-0000-0000-0000CE150000}"/>
    <cellStyle name="___retention_FEPTablesJul19_2007_SoC_table_Rev 1_2007Test_SoC_0618_2008Test 1120 prober _Table Test-T8 RF updated 14 July 2009 2" xfId="7721" xr:uid="{00000000-0005-0000-0000-0000CF150000}"/>
    <cellStyle name="___retention_FEPTablesJul19_2007_SoC_table_Rev 1_2007Test_SoC_0618_2008Test0722" xfId="1432" xr:uid="{00000000-0005-0000-0000-0000D0150000}"/>
    <cellStyle name="___retention_FEPTablesJul19_2007_SoC_table_Rev 1_2007Test_SoC_0618_2008Test0722 2" xfId="7722" xr:uid="{00000000-0005-0000-0000-0000D1150000}"/>
    <cellStyle name="___retention_FEPTablesJul19_2007_SoC_table_Rev 1_2007Test_SoC_0618_2008Test0722_2009 ITRS TestTable(Handler)090505" xfId="1433" xr:uid="{00000000-0005-0000-0000-0000D2150000}"/>
    <cellStyle name="___retention_FEPTablesJul19_2007_SoC_table_Rev 1_2007Test_SoC_0618_2008Test0722_2009 ITRS TestTable(Handler)090505 2" xfId="7723" xr:uid="{00000000-0005-0000-0000-0000D3150000}"/>
    <cellStyle name="___retention_FEPTablesJul19_2007_SoC_table_Rev 1_2007Test_SoC_0618_2008Test0722_Table Test-T8 RF updated 14 July 2009" xfId="1434" xr:uid="{00000000-0005-0000-0000-0000D4150000}"/>
    <cellStyle name="___retention_FEPTablesJul19_2007_SoC_table_Rev 1_2007Test_SoC_0618_2008Test0722_Table Test-T8 RF updated 14 July 2009 2" xfId="7724" xr:uid="{00000000-0005-0000-0000-0000D5150000}"/>
    <cellStyle name="___retention_FEPTablesJul19_2007_SoC_table_Rev 1_2007Test_SoC_0618_2008Test1215" xfId="1435" xr:uid="{00000000-0005-0000-0000-0000D6150000}"/>
    <cellStyle name="___retention_FEPTablesJul19_2007_SoC_table_Rev 1_2007Test_SoC_0618_2008Test1215 2" xfId="7725" xr:uid="{00000000-0005-0000-0000-0000D7150000}"/>
    <cellStyle name="___retention_FEPTablesJul19_2007_SoC_table_Rev 1_2007Test_SoC_0618_2008Test1215_Table Test-T8 RF updated 14 July 2009" xfId="1436" xr:uid="{00000000-0005-0000-0000-0000D8150000}"/>
    <cellStyle name="___retention_FEPTablesJul19_2007_SoC_table_Rev 1_2007Test_SoC_0618_2008Test1215_Table Test-T8 RF updated 14 July 2009 2" xfId="7726" xr:uid="{00000000-0005-0000-0000-0000D9150000}"/>
    <cellStyle name="___retention_FEPTablesJul19_2007_SoC_table_Rev 1_2007Test_SoC_0618_2008TestProposals_Handler_081208" xfId="1437" xr:uid="{00000000-0005-0000-0000-0000DA150000}"/>
    <cellStyle name="___retention_FEPTablesJul19_2007_SoC_table_Rev 1_2007Test_SoC_0618_2008TestProposals_Handler_081208 2" xfId="7727" xr:uid="{00000000-0005-0000-0000-0000DB150000}"/>
    <cellStyle name="___retention_FEPTablesJul19_2007_SoC_table_Rev 1_2007Test_SoC_0618_2008TestProposals_Handler_081208_Table Test-T8 RF updated 14 July 2009" xfId="1438" xr:uid="{00000000-0005-0000-0000-0000DC150000}"/>
    <cellStyle name="___retention_FEPTablesJul19_2007_SoC_table_Rev 1_2007Test_SoC_0618_2008TestProposals_Handler_081208_Table Test-T8 RF updated 14 July 2009 2" xfId="7728" xr:uid="{00000000-0005-0000-0000-0000DD150000}"/>
    <cellStyle name="___retention_FEPTablesJul19_2007_SoC_table_Rev 1_2007Test_SoC_0618_2009 ITRS TestTable(Handler)090505" xfId="1439" xr:uid="{00000000-0005-0000-0000-0000DE150000}"/>
    <cellStyle name="___retention_FEPTablesJul19_2007_SoC_table_Rev 1_2007Test_SoC_0618_2009 ITRS TestTable(Handler)090505 2" xfId="7729" xr:uid="{00000000-0005-0000-0000-0000DF150000}"/>
    <cellStyle name="___retention_FEPTablesJul19_2007_SoC_table_Rev 1_2007Test_SoC_0618_2009 TR Tables_Factory Integration version 08-LSW" xfId="4301" xr:uid="{00000000-0005-0000-0000-0000E0150000}"/>
    <cellStyle name="___retention_FEPTablesJul19_2007_SoC_table_Rev 1_2007Test_SoC_0618_2009 TR Tables_Factory Integration(20090806)_02A" xfId="4302" xr:uid="{00000000-0005-0000-0000-0000E1150000}"/>
    <cellStyle name="___retention_FEPTablesJul19_2007_SoC_table_Rev 1_2007Test_SoC_0618_2009_INDEX" xfId="7730" xr:uid="{00000000-0005-0000-0000-0000E2150000}"/>
    <cellStyle name="___retention_FEPTablesJul19_2007_SoC_table_Rev 1_2007Test_SoC_0618_2009_InterconnectTables_03032010" xfId="7731" xr:uid="{00000000-0005-0000-0000-0000E3150000}"/>
    <cellStyle name="___retention_FEPTablesJul19_2007_SoC_table_Rev 1_2007Test_SoC_0618_2009Tables_FOCUS_B_ITRS" xfId="4303" xr:uid="{00000000-0005-0000-0000-0000E4150000}"/>
    <cellStyle name="___retention_FEPTablesJul19_2007_SoC_table_Rev 1_2007Test_SoC_0618_2009Tables_FOCUS_B_itwg(Factory Integration)09" xfId="4304" xr:uid="{00000000-0005-0000-0000-0000E5150000}"/>
    <cellStyle name="___retention_FEPTablesJul19_2007_SoC_table_Rev 1_2007Test_SoC_0618_2009Tables_Focus_B-LITH-US-Bussels-V3" xfId="4305" xr:uid="{00000000-0005-0000-0000-0000E6150000}"/>
    <cellStyle name="___retention_FEPTablesJul19_2007_SoC_table_Rev 1_2007Test_SoC_0618_2009Tables_Focus_B-LITH-US-V13b" xfId="4306" xr:uid="{00000000-0005-0000-0000-0000E7150000}"/>
    <cellStyle name="___retention_FEPTablesJul19_2007_SoC_table_Rev 1_2007Test_SoC_0618_2009Tables_FOCUS_C_ITRS-FEPITWG(LL edits)" xfId="10278" xr:uid="{00000000-0005-0000-0000-0000E8150000}"/>
    <cellStyle name="___retention_FEPTablesJul19_2007_SoC_table_Rev 1_2007Test_SoC_0618_2009Tables_FOCUS_C_ITRSV1" xfId="4307" xr:uid="{00000000-0005-0000-0000-0000E9150000}"/>
    <cellStyle name="___retention_FEPTablesJul19_2007_SoC_table_Rev 1_2007Test_SoC_0618_2009Tables_FOCUS_C_ITRSV3" xfId="4308" xr:uid="{00000000-0005-0000-0000-0000EA150000}"/>
    <cellStyle name="___retention_FEPTablesJul19_2007_SoC_table_Rev 1_2007Test_SoC_0618_2009Tables_FOCUS_D_ITRS-ITWG Copy 2010 V1" xfId="4309" xr:uid="{00000000-0005-0000-0000-0000EB150000}"/>
    <cellStyle name="___retention_FEPTablesJul19_2007_SoC_table_Rev 1_2007Test_SoC_0618_2009Tables_FOCUS_E_ITRS-AP and Interconnectv1" xfId="7732" xr:uid="{00000000-0005-0000-0000-0000EC150000}"/>
    <cellStyle name="___retention_FEPTablesJul19_2007_SoC_table_Rev 1_2007Test_SoC_0618_2009Tables_ORTC_V5" xfId="4310" xr:uid="{00000000-0005-0000-0000-0000ED150000}"/>
    <cellStyle name="___retention_FEPTablesJul19_2007_SoC_table_Rev 1_2007Test_SoC_0618_2010-Update-PIDS-4B-lsw" xfId="9383" xr:uid="{00000000-0005-0000-0000-0000EE150000}"/>
    <cellStyle name="___retention_FEPTablesJul19_2007_SoC_table_Rev 1_2007Test_SoC_0618_2011_ORTC-2A" xfId="5749" xr:uid="{00000000-0005-0000-0000-0000EF150000}"/>
    <cellStyle name="___retention_FEPTablesJul19_2007_SoC_table_Rev 1_2007Test_SoC_0618_4FINAL2009Tables_ERD_Oct30_lsw" xfId="4311" xr:uid="{00000000-0005-0000-0000-0000F0150000}"/>
    <cellStyle name="___retention_FEPTablesJul19_2007_SoC_table_Rev 1_2007Test_SoC_0618_4FINAL2009Tables_ERD_Oct30_lsw2" xfId="4312" xr:uid="{00000000-0005-0000-0000-0000F1150000}"/>
    <cellStyle name="___retention_FEPTablesJul19_2007_SoC_table_Rev 1_2007Test_SoC_0618_ITRS 2010 NAND Flash table revision--LSW  (Revised 09-15-2010)" xfId="9670" xr:uid="{00000000-0005-0000-0000-0000F2150000}"/>
    <cellStyle name="___retention_FEPTablesJul19_2007_SoC_table_Rev 1_2007Test_SoC_0618_ITRS B)_Table_ver6_INTC1~6_021710_After_Telecon_Rev_Alexis-lswEDITORS-NOTES" xfId="7733" xr:uid="{00000000-0005-0000-0000-0000F3150000}"/>
    <cellStyle name="___retention_FEPTablesJul19_2007_SoC_table_Rev 1_2007Test_SoC_0618_ITRS EUV Mask WG Meeting with Proposals-2009" xfId="4313" xr:uid="{00000000-0005-0000-0000-0000F4150000}"/>
    <cellStyle name="___retention_FEPTablesJul19_2007_SoC_table_Rev 1_2007Test_SoC_0618_ITRS Optica Mask Table change note 200907011" xfId="4314" xr:uid="{00000000-0005-0000-0000-0000F5150000}"/>
    <cellStyle name="___retention_FEPTablesJul19_2007_SoC_table_Rev 1_2007Test_SoC_0618_Litho_Challenges_2009_ITRS_Lith_Table_Summary-V5" xfId="4315" xr:uid="{00000000-0005-0000-0000-0000F6150000}"/>
    <cellStyle name="___retention_FEPTablesJul19_2007_SoC_table_Rev 1_2007Test_SoC_0618_Table INTC6-Final from Italy" xfId="7734" xr:uid="{00000000-0005-0000-0000-0000F7150000}"/>
    <cellStyle name="___retention_FEPTablesJul19_2007_SoC_table_Rev 1_2007Test_SoC_0618_Table Test-T11 Prober updated 08Jul09" xfId="1440" xr:uid="{00000000-0005-0000-0000-0000F8150000}"/>
    <cellStyle name="___retention_FEPTablesJul19_2007_SoC_table_Rev 1_2007Test_SoC_0618_Table Test-T11 Prober updated 08Jul09 2" xfId="7735" xr:uid="{00000000-0005-0000-0000-0000F9150000}"/>
    <cellStyle name="___retention_FEPTablesJul19_2007_SoC_table_Rev 1_2007Test_SoC_0618_Table Test-T8 RF updated 14 July 2009" xfId="1441" xr:uid="{00000000-0005-0000-0000-0000FA150000}"/>
    <cellStyle name="___retention_FEPTablesJul19_2007_SoC_table_Rev 1_2007Test_SoC_0618_Table Test-T8 RF updated 14 July 2009 2" xfId="7736" xr:uid="{00000000-0005-0000-0000-0000FB150000}"/>
    <cellStyle name="___retention_FEPTablesJul19_2007_SoC_table_Rev 1_2007Test_SoC_0618_Table-PIDS4-LSW" xfId="10279" xr:uid="{00000000-0005-0000-0000-0000FC150000}"/>
    <cellStyle name="___retention_FEPTablesJul19_2007_SoC_table_Rev 1_2007Test_SoC_0618_Test_Tables_20081208" xfId="1442" xr:uid="{00000000-0005-0000-0000-0000FD150000}"/>
    <cellStyle name="___retention_FEPTablesJul19_2007_SoC_table_Rev 1_2007Test_SoC_0618_Test_Tables_20081208 2" xfId="7737" xr:uid="{00000000-0005-0000-0000-0000FE150000}"/>
    <cellStyle name="___retention_FEPTablesJul19_2007_SoC_table_Rev 1_2007Test_SoC_0618_Test_Tables_20081208 Korea feedback_08081225 " xfId="1443" xr:uid="{00000000-0005-0000-0000-0000FF150000}"/>
    <cellStyle name="___retention_FEPTablesJul19_2007_SoC_table_Rev 1_2007Test_SoC_0618_Test_Tables_20081208 Korea feedback_08081225  2" xfId="7738" xr:uid="{00000000-0005-0000-0000-000000160000}"/>
    <cellStyle name="___retention_FEPTablesJul19_2007_SoC_table_Rev 1_2007Test_SoC_0618_Test_Tables_20081208 Korea feedback_08081225 _Table Test-T8 RF updated 14 July 2009" xfId="1444" xr:uid="{00000000-0005-0000-0000-000001160000}"/>
    <cellStyle name="___retention_FEPTablesJul19_2007_SoC_table_Rev 1_2007Test_SoC_0618_Test_Tables_20081208 Korea feedback_08081225 _Table Test-T8 RF updated 14 July 2009 2" xfId="7739" xr:uid="{00000000-0005-0000-0000-000002160000}"/>
    <cellStyle name="___retention_FEPTablesJul19_2007_SoC_table_Rev 1_2007Test_SoC_0618_Test_Tables_20081208_Table Test-T8 RF updated 14 July 2009" xfId="1445" xr:uid="{00000000-0005-0000-0000-000003160000}"/>
    <cellStyle name="___retention_FEPTablesJul19_2007_SoC_table_Rev 1_2007Test_SoC_0618_Test_Tables_20081208_Table Test-T8 RF updated 14 July 2009 2" xfId="7740" xr:uid="{00000000-0005-0000-0000-000004160000}"/>
    <cellStyle name="___retention_FEPTablesJul19_2007_SoC_table_Rev 1_2007Test_SoC_0618_Test_Tables_20081231プローブカード案" xfId="1446" xr:uid="{00000000-0005-0000-0000-000005160000}"/>
    <cellStyle name="___retention_FEPTablesJul19_2007_SoC_table_Rev 1_2007Test_SoC_0618_Test_Tables_20081231プローブカード案 2" xfId="7741" xr:uid="{00000000-0005-0000-0000-000006160000}"/>
    <cellStyle name="___retention_FEPTablesJul19_2007_SoC_table_Rev 1_2007Test_SoC_0618_Test_Tables_20081231プローブカード案_Table Test-T8 RF updated 14 July 2009" xfId="1447" xr:uid="{00000000-0005-0000-0000-000007160000}"/>
    <cellStyle name="___retention_FEPTablesJul19_2007_SoC_table_Rev 1_2007Test_SoC_0618_Test_Tables_20081231プローブカード案_Table Test-T8 RF updated 14 July 2009 2" xfId="7742" xr:uid="{00000000-0005-0000-0000-000008160000}"/>
    <cellStyle name="___retention_FEPTablesJul19_2007_SoC_table_Rev 1_2007Test_SoC_0618_Test_Tables_20090113プローブカード案2" xfId="1448" xr:uid="{00000000-0005-0000-0000-000009160000}"/>
    <cellStyle name="___retention_FEPTablesJul19_2007_SoC_table_Rev 1_2007Test_SoC_0618_Test_Tables_20090113プローブカード案2 2" xfId="7743" xr:uid="{00000000-0005-0000-0000-00000A160000}"/>
    <cellStyle name="___retention_FEPTablesJul19_2007_SoC_table_Rev 1_2007Test_SoC_0618_Test_Tables_20090113プローブカード案2_Table Test-T8 RF updated 14 July 2009" xfId="1449" xr:uid="{00000000-0005-0000-0000-00000B160000}"/>
    <cellStyle name="___retention_FEPTablesJul19_2007_SoC_table_Rev 1_2007Test_SoC_0618_Test_Tables_20090113プローブカード案2_Table Test-T8 RF updated 14 July 2009 2" xfId="7744" xr:uid="{00000000-0005-0000-0000-00000C160000}"/>
    <cellStyle name="___retention_FEPTablesJul19_2007_SoC_table_Rev 1_2007Test_SoC_0618_Test_Tables_20090113プローブカード案3" xfId="1450" xr:uid="{00000000-0005-0000-0000-00000D160000}"/>
    <cellStyle name="___retention_FEPTablesJul19_2007_SoC_table_Rev 1_2007Test_SoC_0618_Test_Tables_20090113プローブカード案3 2" xfId="7745" xr:uid="{00000000-0005-0000-0000-00000E160000}"/>
    <cellStyle name="___retention_FEPTablesJul19_2007_SoC_table_Rev 1_2007Test_SoC_0618_Test_Tables_20090113プローブカード案3_Table Test-T8 RF updated 14 July 2009" xfId="1451" xr:uid="{00000000-0005-0000-0000-00000F160000}"/>
    <cellStyle name="___retention_FEPTablesJul19_2007_SoC_table_Rev 1_2007Test_SoC_0618_Test_Tables_20090113プローブカード案3_Table Test-T8 RF updated 14 July 2009 2" xfId="7746" xr:uid="{00000000-0005-0000-0000-000010160000}"/>
    <cellStyle name="___retention_FEPTablesJul19_2007_SoC_table_Rev 1_2007Test_SoC_0618_To Linda ITRS_NILb (2)" xfId="4316" xr:uid="{00000000-0005-0000-0000-000011160000}"/>
    <cellStyle name="___retention_FEPTablesJul19_2007_SoC_table_Rev 1_2007Test_SoC_0618_見直しfor2009：2007Test0829_SoC&amp;Logic" xfId="1452" xr:uid="{00000000-0005-0000-0000-000012160000}"/>
    <cellStyle name="___retention_FEPTablesJul19_2007_SoC_table_Rev 1_2007Test_SoC_0618_見直しfor2009：2007Test0829_SoC&amp;Logic 2" xfId="7747" xr:uid="{00000000-0005-0000-0000-000013160000}"/>
    <cellStyle name="___retention_FEPTablesJul19_2007_SoC_table_Rev 1_2007Test_SoC_0618_見直しfor2009：2007Test0829_SoC&amp;Logic(0707会議後)" xfId="1453" xr:uid="{00000000-0005-0000-0000-000014160000}"/>
    <cellStyle name="___retention_FEPTablesJul19_2007_SoC_table_Rev 1_2007Test_SoC_0618_見直しfor2009：2007Test0829_SoC&amp;Logic(0707会議後) 2" xfId="7748" xr:uid="{00000000-0005-0000-0000-000015160000}"/>
    <cellStyle name="___retention_FEPTablesJul19_2007_SoC_table_Rev 1_2008Tables_FOCUS_ERM-ERD-FEP-LITH-INTC-FAC-AP_DRAFTv7" xfId="1454" xr:uid="{00000000-0005-0000-0000-000016160000}"/>
    <cellStyle name="___retention_FEPTablesJul19_2007_SoC_table_Rev 1_2008Tables_FOCUS_ERM-ERD-FEP-LITH-INTC-FAC-AP_DRAFTv7 2" xfId="10096" xr:uid="{00000000-0005-0000-0000-000017160000}"/>
    <cellStyle name="___retention_FEPTablesJul19_2007_SoC_table_Rev 1_2008Tables_FOCUS_ERM-ERD-FEP-LITH-INTC-FAC-AP_DRAFTv7 3" xfId="4317" xr:uid="{00000000-0005-0000-0000-000018160000}"/>
    <cellStyle name="___retention_FEPTablesJul19_2007_SoC_table_Rev 1_2008Tables_FOCUS_ERM-ERD-FEP-LITH-INTC-FAC-AP_DRAFTv7_2009 TR Tables_Factory Integration version 08-LSW" xfId="4318" xr:uid="{00000000-0005-0000-0000-000019160000}"/>
    <cellStyle name="___retention_FEPTablesJul19_2007_SoC_table_Rev 1_2008Tables_FOCUS_ERM-ERD-FEP-LITH-INTC-FAC-AP_DRAFTv7_2009 TR Tables_Factory Integration(20090806)_02A" xfId="4319" xr:uid="{00000000-0005-0000-0000-00001A160000}"/>
    <cellStyle name="___retention_FEPTablesJul19_2007_SoC_table_Rev 1_2008Tables_FOCUS_ERM-ERD-FEP-LITH-INTC-FAC-AP_DRAFTv7_2009_INDEX" xfId="7749" xr:uid="{00000000-0005-0000-0000-00001B160000}"/>
    <cellStyle name="___retention_FEPTablesJul19_2007_SoC_table_Rev 1_2008Tables_FOCUS_ERM-ERD-FEP-LITH-INTC-FAC-AP_DRAFTv7_2009_InterconnectTables_03032010" xfId="7750" xr:uid="{00000000-0005-0000-0000-00001C160000}"/>
    <cellStyle name="___retention_FEPTablesJul19_2007_SoC_table_Rev 1_2008Tables_FOCUS_ERM-ERD-FEP-LITH-INTC-FAC-AP_DRAFTv7_2009Tables_FOCUS_B_ITRS" xfId="4320" xr:uid="{00000000-0005-0000-0000-00001D160000}"/>
    <cellStyle name="___retention_FEPTablesJul19_2007_SoC_table_Rev 1_2008Tables_FOCUS_ERM-ERD-FEP-LITH-INTC-FAC-AP_DRAFTv7_2009Tables_FOCUS_B_itwg(Factory Integration)09" xfId="4321" xr:uid="{00000000-0005-0000-0000-00001E160000}"/>
    <cellStyle name="___retention_FEPTablesJul19_2007_SoC_table_Rev 1_2008Tables_FOCUS_ERM-ERD-FEP-LITH-INTC-FAC-AP_DRAFTv7_2009Tables_Focus_B-LITH-US-Bussels-V3" xfId="4322" xr:uid="{00000000-0005-0000-0000-00001F160000}"/>
    <cellStyle name="___retention_FEPTablesJul19_2007_SoC_table_Rev 1_2008Tables_FOCUS_ERM-ERD-FEP-LITH-INTC-FAC-AP_DRAFTv7_2009Tables_Focus_B-LITH-US-V13b" xfId="4323" xr:uid="{00000000-0005-0000-0000-000020160000}"/>
    <cellStyle name="___retention_FEPTablesJul19_2007_SoC_table_Rev 1_2008Tables_FOCUS_ERM-ERD-FEP-LITH-INTC-FAC-AP_DRAFTv7_2009Tables_FOCUS_C_ITRS-FEPITWG(LL edits)" xfId="9583" xr:uid="{00000000-0005-0000-0000-000021160000}"/>
    <cellStyle name="___retention_FEPTablesJul19_2007_SoC_table_Rev 1_2008Tables_FOCUS_ERM-ERD-FEP-LITH-INTC-FAC-AP_DRAFTv7_2009Tables_FOCUS_C_ITRSV1" xfId="4324" xr:uid="{00000000-0005-0000-0000-000022160000}"/>
    <cellStyle name="___retention_FEPTablesJul19_2007_SoC_table_Rev 1_2008Tables_FOCUS_ERM-ERD-FEP-LITH-INTC-FAC-AP_DRAFTv7_2009Tables_FOCUS_C_ITRSV3" xfId="4325" xr:uid="{00000000-0005-0000-0000-000023160000}"/>
    <cellStyle name="___retention_FEPTablesJul19_2007_SoC_table_Rev 1_2008Tables_FOCUS_ERM-ERD-FEP-LITH-INTC-FAC-AP_DRAFTv7_2009Tables_FOCUS_D_ITRS-ITWG Copy 2010 V1" xfId="4326" xr:uid="{00000000-0005-0000-0000-000024160000}"/>
    <cellStyle name="___retention_FEPTablesJul19_2007_SoC_table_Rev 1_2008Tables_FOCUS_ERM-ERD-FEP-LITH-INTC-FAC-AP_DRAFTv7_2009Tables_FOCUS_E_ITRS-AP and Interconnectv1" xfId="7751" xr:uid="{00000000-0005-0000-0000-000025160000}"/>
    <cellStyle name="___retention_FEPTablesJul19_2007_SoC_table_Rev 1_2008Tables_FOCUS_ERM-ERD-FEP-LITH-INTC-FAC-AP_DRAFTv7_2009Tables_ORTC_V5" xfId="4327" xr:uid="{00000000-0005-0000-0000-000026160000}"/>
    <cellStyle name="___retention_FEPTablesJul19_2007_SoC_table_Rev 1_2008Tables_FOCUS_ERM-ERD-FEP-LITH-INTC-FAC-AP_DRAFTv7_2010-Update-PIDS-4B-lsw" xfId="10280" xr:uid="{00000000-0005-0000-0000-000027160000}"/>
    <cellStyle name="___retention_FEPTablesJul19_2007_SoC_table_Rev 1_2008Tables_FOCUS_ERM-ERD-FEP-LITH-INTC-FAC-AP_DRAFTv7_2011_ORTC-2A" xfId="5750" xr:uid="{00000000-0005-0000-0000-000028160000}"/>
    <cellStyle name="___retention_FEPTablesJul19_2007_SoC_table_Rev 1_2008Tables_FOCUS_ERM-ERD-FEP-LITH-INTC-FAC-AP_DRAFTv7_4FINAL2009Tables_ERD_Oct30_lsw" xfId="4328" xr:uid="{00000000-0005-0000-0000-000029160000}"/>
    <cellStyle name="___retention_FEPTablesJul19_2007_SoC_table_Rev 1_2008Tables_FOCUS_ERM-ERD-FEP-LITH-INTC-FAC-AP_DRAFTv7_4FINAL2009Tables_ERD_Oct30_lsw2" xfId="4329" xr:uid="{00000000-0005-0000-0000-00002A160000}"/>
    <cellStyle name="___retention_FEPTablesJul19_2007_SoC_table_Rev 1_2008Tables_FOCUS_ERM-ERD-FEP-LITH-INTC-FAC-AP_DRAFTv7_ITRS 2010 NAND Flash table revision--LSW  (Revised 09-15-2010)" xfId="9384" xr:uid="{00000000-0005-0000-0000-00002B160000}"/>
    <cellStyle name="___retention_FEPTablesJul19_2007_SoC_table_Rev 1_2008Tables_FOCUS_ERM-ERD-FEP-LITH-INTC-FAC-AP_DRAFTv7_ITRS B)_Table_ver6_INTC1~6_021710_After_Telecon_Rev_Alexis-lswEDITORS-NOTES" xfId="7752" xr:uid="{00000000-0005-0000-0000-00002C160000}"/>
    <cellStyle name="___retention_FEPTablesJul19_2007_SoC_table_Rev 1_2008Tables_FOCUS_ERM-ERD-FEP-LITH-INTC-FAC-AP_DRAFTv7_ITRS EUV Mask WG Meeting with Proposals-2009" xfId="4330" xr:uid="{00000000-0005-0000-0000-00002D160000}"/>
    <cellStyle name="___retention_FEPTablesJul19_2007_SoC_table_Rev 1_2008Tables_FOCUS_ERM-ERD-FEP-LITH-INTC-FAC-AP_DRAFTv7_ITRS Optica Mask Table change note 200907011" xfId="4331" xr:uid="{00000000-0005-0000-0000-00002E160000}"/>
    <cellStyle name="___retention_FEPTablesJul19_2007_SoC_table_Rev 1_2008Tables_FOCUS_ERM-ERD-FEP-LITH-INTC-FAC-AP_DRAFTv7_Litho_Challenges_2009_ITRS_Lith_Table_Summary-V5" xfId="4332" xr:uid="{00000000-0005-0000-0000-00002F160000}"/>
    <cellStyle name="___retention_FEPTablesJul19_2007_SoC_table_Rev 1_2008Tables_FOCUS_ERM-ERD-FEP-LITH-INTC-FAC-AP_DRAFTv7_Table INTC6-Final from Italy" xfId="7753" xr:uid="{00000000-0005-0000-0000-000030160000}"/>
    <cellStyle name="___retention_FEPTablesJul19_2007_SoC_table_Rev 1_2008Tables_FOCUS_ERM-ERD-FEP-LITH-INTC-FAC-AP_DRAFTv7_Table-PIDS4-LSW" xfId="9963" xr:uid="{00000000-0005-0000-0000-000031160000}"/>
    <cellStyle name="___retention_FEPTablesJul19_2007_SoC_table_Rev 1_2008Tables_FOCUS_ERM-ERD-FEP-LITH-INTC-FAC-AP_DRAFTv7_To Linda ITRS_NILb (2)" xfId="4333" xr:uid="{00000000-0005-0000-0000-000032160000}"/>
    <cellStyle name="___retention_FEPTablesJul19_2007_SoC_table_Rev 1_2008Test 081203 handler revised proposal by SEAJ" xfId="1455" xr:uid="{00000000-0005-0000-0000-000033160000}"/>
    <cellStyle name="___retention_FEPTablesJul19_2007_SoC_table_Rev 1_2008Test 081203 handler revised proposal by SEAJ 2" xfId="7754" xr:uid="{00000000-0005-0000-0000-000034160000}"/>
    <cellStyle name="___retention_FEPTablesJul19_2007_SoC_table_Rev 1_2008Test 081203 handler revised proposal by SEAJ_2009 ITRS TestTable(Handler)090505" xfId="1456" xr:uid="{00000000-0005-0000-0000-000035160000}"/>
    <cellStyle name="___retention_FEPTablesJul19_2007_SoC_table_Rev 1_2008Test 081203 handler revised proposal by SEAJ_2009 ITRS TestTable(Handler)090505 2" xfId="7755" xr:uid="{00000000-0005-0000-0000-000036160000}"/>
    <cellStyle name="___retention_FEPTablesJul19_2007_SoC_table_Rev 1_2008Test 081203 handler revised proposal by SEAJ_Table Test-T8 RF updated 14 July 2009" xfId="1457" xr:uid="{00000000-0005-0000-0000-000037160000}"/>
    <cellStyle name="___retention_FEPTablesJul19_2007_SoC_table_Rev 1_2008Test 081203 handler revised proposal by SEAJ_Table Test-T8 RF updated 14 July 2009 2" xfId="7756" xr:uid="{00000000-0005-0000-0000-000038160000}"/>
    <cellStyle name="___retention_FEPTablesJul19_2007_SoC_table_Rev 1_2008Test 1120 prober " xfId="1458" xr:uid="{00000000-0005-0000-0000-000039160000}"/>
    <cellStyle name="___retention_FEPTablesJul19_2007_SoC_table_Rev 1_2008Test 1120 prober  2" xfId="7757" xr:uid="{00000000-0005-0000-0000-00003A160000}"/>
    <cellStyle name="___retention_FEPTablesJul19_2007_SoC_table_Rev 1_2008Test 1120 prober _2009 ITRS TestTable(Handler)090505" xfId="1459" xr:uid="{00000000-0005-0000-0000-00003B160000}"/>
    <cellStyle name="___retention_FEPTablesJul19_2007_SoC_table_Rev 1_2008Test 1120 prober _2009 ITRS TestTable(Handler)090505 2" xfId="7758" xr:uid="{00000000-0005-0000-0000-00003C160000}"/>
    <cellStyle name="___retention_FEPTablesJul19_2007_SoC_table_Rev 1_2008Test 1120 prober _Table Test-T8 RF updated 14 July 2009" xfId="1460" xr:uid="{00000000-0005-0000-0000-00003D160000}"/>
    <cellStyle name="___retention_FEPTablesJul19_2007_SoC_table_Rev 1_2008Test 1120 prober _Table Test-T8 RF updated 14 July 2009 2" xfId="7759" xr:uid="{00000000-0005-0000-0000-00003E160000}"/>
    <cellStyle name="___retention_FEPTablesJul19_2007_SoC_table_Rev 1_2008Test0722" xfId="1461" xr:uid="{00000000-0005-0000-0000-00003F160000}"/>
    <cellStyle name="___retention_FEPTablesJul19_2007_SoC_table_Rev 1_2008Test0722 2" xfId="7760" xr:uid="{00000000-0005-0000-0000-000040160000}"/>
    <cellStyle name="___retention_FEPTablesJul19_2007_SoC_table_Rev 1_2008Test0722_2009 ITRS TestTable(Handler)090505" xfId="1462" xr:uid="{00000000-0005-0000-0000-000041160000}"/>
    <cellStyle name="___retention_FEPTablesJul19_2007_SoC_table_Rev 1_2008Test0722_2009 ITRS TestTable(Handler)090505 2" xfId="7761" xr:uid="{00000000-0005-0000-0000-000042160000}"/>
    <cellStyle name="___retention_FEPTablesJul19_2007_SoC_table_Rev 1_2008Test0722_Table Test-T8 RF updated 14 July 2009" xfId="1463" xr:uid="{00000000-0005-0000-0000-000043160000}"/>
    <cellStyle name="___retention_FEPTablesJul19_2007_SoC_table_Rev 1_2008Test0722_Table Test-T8 RF updated 14 July 2009 2" xfId="7762" xr:uid="{00000000-0005-0000-0000-000044160000}"/>
    <cellStyle name="___retention_FEPTablesJul19_2007_SoC_table_Rev 1_2008Test1215" xfId="1464" xr:uid="{00000000-0005-0000-0000-000045160000}"/>
    <cellStyle name="___retention_FEPTablesJul19_2007_SoC_table_Rev 1_2008Test1215 2" xfId="7763" xr:uid="{00000000-0005-0000-0000-000046160000}"/>
    <cellStyle name="___retention_FEPTablesJul19_2007_SoC_table_Rev 1_2008Test1215_Table Test-T8 RF updated 14 July 2009" xfId="1465" xr:uid="{00000000-0005-0000-0000-000047160000}"/>
    <cellStyle name="___retention_FEPTablesJul19_2007_SoC_table_Rev 1_2008Test1215_Table Test-T8 RF updated 14 July 2009 2" xfId="7764" xr:uid="{00000000-0005-0000-0000-000048160000}"/>
    <cellStyle name="___retention_FEPTablesJul19_2007_SoC_table_Rev 1_2008TestProposals_Handler_081208" xfId="1466" xr:uid="{00000000-0005-0000-0000-000049160000}"/>
    <cellStyle name="___retention_FEPTablesJul19_2007_SoC_table_Rev 1_2008TestProposals_Handler_081208 2" xfId="7765" xr:uid="{00000000-0005-0000-0000-00004A160000}"/>
    <cellStyle name="___retention_FEPTablesJul19_2007_SoC_table_Rev 1_2008TestProposals_Handler_081208_Table Test-T8 RF updated 14 July 2009" xfId="1467" xr:uid="{00000000-0005-0000-0000-00004B160000}"/>
    <cellStyle name="___retention_FEPTablesJul19_2007_SoC_table_Rev 1_2008TestProposals_Handler_081208_Table Test-T8 RF updated 14 July 2009 2" xfId="7766" xr:uid="{00000000-0005-0000-0000-00004C160000}"/>
    <cellStyle name="___retention_FEPTablesJul19_2007_SoC_table_Rev 1_2009 ITRS TestTable(Handler)090505" xfId="1468" xr:uid="{00000000-0005-0000-0000-00004D160000}"/>
    <cellStyle name="___retention_FEPTablesJul19_2007_SoC_table_Rev 1_2009 ITRS TestTable(Handler)090505 2" xfId="7767" xr:uid="{00000000-0005-0000-0000-00004E160000}"/>
    <cellStyle name="___retention_FEPTablesJul19_2007_SoC_table_Rev 1_2009 TR Tables_Factory Integration version 08-LSW" xfId="4334" xr:uid="{00000000-0005-0000-0000-00004F160000}"/>
    <cellStyle name="___retention_FEPTablesJul19_2007_SoC_table_Rev 1_2009 TR Tables_Factory Integration(20090806)_02A" xfId="4335" xr:uid="{00000000-0005-0000-0000-000050160000}"/>
    <cellStyle name="___retention_FEPTablesJul19_2007_SoC_table_Rev 1_2009_INDEX" xfId="7768" xr:uid="{00000000-0005-0000-0000-000051160000}"/>
    <cellStyle name="___retention_FEPTablesJul19_2007_SoC_table_Rev 1_2009_InterconnectTables_03032010" xfId="7769" xr:uid="{00000000-0005-0000-0000-000052160000}"/>
    <cellStyle name="___retention_FEPTablesJul19_2007_SoC_table_Rev 1_2009Tables_FOCUS_B_ITRS" xfId="4336" xr:uid="{00000000-0005-0000-0000-000053160000}"/>
    <cellStyle name="___retention_FEPTablesJul19_2007_SoC_table_Rev 1_2009Tables_FOCUS_B_itwg(Factory Integration)09" xfId="4337" xr:uid="{00000000-0005-0000-0000-000054160000}"/>
    <cellStyle name="___retention_FEPTablesJul19_2007_SoC_table_Rev 1_2009Tables_Focus_B-LITH-US-Bussels-V3" xfId="4338" xr:uid="{00000000-0005-0000-0000-000055160000}"/>
    <cellStyle name="___retention_FEPTablesJul19_2007_SoC_table_Rev 1_2009Tables_Focus_B-LITH-US-V13b" xfId="4339" xr:uid="{00000000-0005-0000-0000-000056160000}"/>
    <cellStyle name="___retention_FEPTablesJul19_2007_SoC_table_Rev 1_2009Tables_FOCUS_C_ITRS-FEPITWG(LL edits)" xfId="9569" xr:uid="{00000000-0005-0000-0000-000057160000}"/>
    <cellStyle name="___retention_FEPTablesJul19_2007_SoC_table_Rev 1_2009Tables_FOCUS_C_ITRSV1" xfId="4340" xr:uid="{00000000-0005-0000-0000-000058160000}"/>
    <cellStyle name="___retention_FEPTablesJul19_2007_SoC_table_Rev 1_2009Tables_FOCUS_C_ITRSV3" xfId="4341" xr:uid="{00000000-0005-0000-0000-000059160000}"/>
    <cellStyle name="___retention_FEPTablesJul19_2007_SoC_table_Rev 1_2009Tables_FOCUS_D_ITRS-ITWG Copy 2010 V1" xfId="4342" xr:uid="{00000000-0005-0000-0000-00005A160000}"/>
    <cellStyle name="___retention_FEPTablesJul19_2007_SoC_table_Rev 1_2009Tables_FOCUS_E_ITRS-AP and Interconnectv1" xfId="7770" xr:uid="{00000000-0005-0000-0000-00005B160000}"/>
    <cellStyle name="___retention_FEPTablesJul19_2007_SoC_table_Rev 1_2009Tables_ORTC_V5" xfId="4343" xr:uid="{00000000-0005-0000-0000-00005C160000}"/>
    <cellStyle name="___retention_FEPTablesJul19_2007_SoC_table_Rev 1_2010-Update-PIDS-4B-lsw" xfId="9671" xr:uid="{00000000-0005-0000-0000-00005D160000}"/>
    <cellStyle name="___retention_FEPTablesJul19_2007_SoC_table_Rev 1_2011_ORTC-2A" xfId="5751" xr:uid="{00000000-0005-0000-0000-00005E160000}"/>
    <cellStyle name="___retention_FEPTablesJul19_2007_SoC_table_Rev 1_4FINAL2009Tables_ERD_Oct30_lsw" xfId="4344" xr:uid="{00000000-0005-0000-0000-00005F160000}"/>
    <cellStyle name="___retention_FEPTablesJul19_2007_SoC_table_Rev 1_4FINAL2009Tables_ERD_Oct30_lsw2" xfId="4345" xr:uid="{00000000-0005-0000-0000-000060160000}"/>
    <cellStyle name="___retention_FEPTablesJul19_2007_SoC_table_Rev 1_ITRS 2010 NAND Flash table revision--LSW  (Revised 09-15-2010)" xfId="9672" xr:uid="{00000000-0005-0000-0000-000061160000}"/>
    <cellStyle name="___retention_FEPTablesJul19_2007_SoC_table_Rev 1_ITRS B)_Table_ver6_INTC1~6_021710_After_Telecon_Rev_Alexis-lswEDITORS-NOTES" xfId="7771" xr:uid="{00000000-0005-0000-0000-000062160000}"/>
    <cellStyle name="___retention_FEPTablesJul19_2007_SoC_table_Rev 1_ITRS EUV Mask WG Meeting with Proposals-2009" xfId="4346" xr:uid="{00000000-0005-0000-0000-000063160000}"/>
    <cellStyle name="___retention_FEPTablesJul19_2007_SoC_table_Rev 1_ITRS Optica Mask Table change note 200907011" xfId="4347" xr:uid="{00000000-0005-0000-0000-000064160000}"/>
    <cellStyle name="___retention_FEPTablesJul19_2007_SoC_table_Rev 1_Litho_Challenges_2009_ITRS_Lith_Table_Summary-V5" xfId="4348" xr:uid="{00000000-0005-0000-0000-000065160000}"/>
    <cellStyle name="___retention_FEPTablesJul19_2007_SoC_table_Rev 1_SOC_Proposal_2 (1)" xfId="1469" xr:uid="{00000000-0005-0000-0000-000066160000}"/>
    <cellStyle name="___retention_FEPTablesJul19_2007_SoC_table_Rev 1_SOC_Proposal_2 (1) 2" xfId="10097" xr:uid="{00000000-0005-0000-0000-000067160000}"/>
    <cellStyle name="___retention_FEPTablesJul19_2007_SoC_table_Rev 1_SOC_Proposal_2 (1) 3" xfId="4349" xr:uid="{00000000-0005-0000-0000-000068160000}"/>
    <cellStyle name="___retention_FEPTablesJul19_2007_SoC_table_Rev 1_SOC_Proposal_2 (1)_2007Test_SoC_0618" xfId="1470" xr:uid="{00000000-0005-0000-0000-000069160000}"/>
    <cellStyle name="___retention_FEPTablesJul19_2007_SoC_table_Rev 1_SOC_Proposal_2 (1)_2007Test_SoC_0618 2" xfId="10098" xr:uid="{00000000-0005-0000-0000-00006A160000}"/>
    <cellStyle name="___retention_FEPTablesJul19_2007_SoC_table_Rev 1_SOC_Proposal_2 (1)_2007Test_SoC_0618 3" xfId="4350" xr:uid="{00000000-0005-0000-0000-00006B160000}"/>
    <cellStyle name="___retention_FEPTablesJul19_2007_SoC_table_Rev 1_SOC_Proposal_2 (1)_2007Test_SoC_0618_2008Tables_FOCUS_ERM-ERD-FEP-LITH-INTC-FAC-AP_DRAFTv7" xfId="1471" xr:uid="{00000000-0005-0000-0000-00006C160000}"/>
    <cellStyle name="___retention_FEPTablesJul19_2007_SoC_table_Rev 1_SOC_Proposal_2 (1)_2007Test_SoC_0618_2008Tables_FOCUS_ERM-ERD-FEP-LITH-INTC-FAC-AP_DRAFTv7 2" xfId="10099" xr:uid="{00000000-0005-0000-0000-00006D160000}"/>
    <cellStyle name="___retention_FEPTablesJul19_2007_SoC_table_Rev 1_SOC_Proposal_2 (1)_2007Test_SoC_0618_2008Tables_FOCUS_ERM-ERD-FEP-LITH-INTC-FAC-AP_DRAFTv7 3" xfId="4351" xr:uid="{00000000-0005-0000-0000-00006E160000}"/>
    <cellStyle name="___retention_FEPTablesJul19_2007_SoC_table_Rev 1_SOC_Proposal_2 (1)_2007Test_SoC_0618_2008Tables_FOCUS_ERM-ERD-FEP-LITH-INTC-FAC-AP_DRAFTv7_2009 TR Tables_Factory Integration version 08-LSW" xfId="4352" xr:uid="{00000000-0005-0000-0000-00006F160000}"/>
    <cellStyle name="___retention_FEPTablesJul19_2007_SoC_table_Rev 1_SOC_Proposal_2 (1)_2007Test_SoC_0618_2008Tables_FOCUS_ERM-ERD-FEP-LITH-INTC-FAC-AP_DRAFTv7_2009 TR Tables_Factory Integration(20090806)_02A" xfId="4353" xr:uid="{00000000-0005-0000-0000-000070160000}"/>
    <cellStyle name="___retention_FEPTablesJul19_2007_SoC_table_Rev 1_SOC_Proposal_2 (1)_2007Test_SoC_0618_2008Tables_FOCUS_ERM-ERD-FEP-LITH-INTC-FAC-AP_DRAFTv7_2009_INDEX" xfId="7772" xr:uid="{00000000-0005-0000-0000-000071160000}"/>
    <cellStyle name="___retention_FEPTablesJul19_2007_SoC_table_Rev 1_SOC_Proposal_2 (1)_2007Test_SoC_0618_2008Tables_FOCUS_ERM-ERD-FEP-LITH-INTC-FAC-AP_DRAFTv7_2009_InterconnectTables_03032010" xfId="7773" xr:uid="{00000000-0005-0000-0000-000072160000}"/>
    <cellStyle name="___retention_FEPTablesJul19_2007_SoC_table_Rev 1_SOC_Proposal_2 (1)_2007Test_SoC_0618_2008Tables_FOCUS_ERM-ERD-FEP-LITH-INTC-FAC-AP_DRAFTv7_2009Tables_FOCUS_B_ITRS" xfId="4354" xr:uid="{00000000-0005-0000-0000-000073160000}"/>
    <cellStyle name="___retention_FEPTablesJul19_2007_SoC_table_Rev 1_SOC_Proposal_2 (1)_2007Test_SoC_0618_2008Tables_FOCUS_ERM-ERD-FEP-LITH-INTC-FAC-AP_DRAFTv7_2009Tables_FOCUS_B_itwg(Factory Integration)09" xfId="4355" xr:uid="{00000000-0005-0000-0000-000074160000}"/>
    <cellStyle name="___retention_FEPTablesJul19_2007_SoC_table_Rev 1_SOC_Proposal_2 (1)_2007Test_SoC_0618_2008Tables_FOCUS_ERM-ERD-FEP-LITH-INTC-FAC-AP_DRAFTv7_2009Tables_Focus_B-LITH-US-Bussels-V3" xfId="4356" xr:uid="{00000000-0005-0000-0000-000075160000}"/>
    <cellStyle name="___retention_FEPTablesJul19_2007_SoC_table_Rev 1_SOC_Proposal_2 (1)_2007Test_SoC_0618_2008Tables_FOCUS_ERM-ERD-FEP-LITH-INTC-FAC-AP_DRAFTv7_2009Tables_Focus_B-LITH-US-V13b" xfId="4357" xr:uid="{00000000-0005-0000-0000-000076160000}"/>
    <cellStyle name="___retention_FEPTablesJul19_2007_SoC_table_Rev 1_SOC_Proposal_2 (1)_2007Test_SoC_0618_2008Tables_FOCUS_ERM-ERD-FEP-LITH-INTC-FAC-AP_DRAFTv7_2009Tables_FOCUS_C_ITRS-FEPITWG(LL edits)" xfId="9673" xr:uid="{00000000-0005-0000-0000-000077160000}"/>
    <cellStyle name="___retention_FEPTablesJul19_2007_SoC_table_Rev 1_SOC_Proposal_2 (1)_2007Test_SoC_0618_2008Tables_FOCUS_ERM-ERD-FEP-LITH-INTC-FAC-AP_DRAFTv7_2009Tables_FOCUS_C_ITRSV1" xfId="4358" xr:uid="{00000000-0005-0000-0000-000078160000}"/>
    <cellStyle name="___retention_FEPTablesJul19_2007_SoC_table_Rev 1_SOC_Proposal_2 (1)_2007Test_SoC_0618_2008Tables_FOCUS_ERM-ERD-FEP-LITH-INTC-FAC-AP_DRAFTv7_2009Tables_FOCUS_C_ITRSV3" xfId="4359" xr:uid="{00000000-0005-0000-0000-000079160000}"/>
    <cellStyle name="___retention_FEPTablesJul19_2007_SoC_table_Rev 1_SOC_Proposal_2 (1)_2007Test_SoC_0618_2008Tables_FOCUS_ERM-ERD-FEP-LITH-INTC-FAC-AP_DRAFTv7_2009Tables_FOCUS_D_ITRS-ITWG Copy 2010 V1" xfId="4360" xr:uid="{00000000-0005-0000-0000-00007A160000}"/>
    <cellStyle name="___retention_FEPTablesJul19_2007_SoC_table_Rev 1_SOC_Proposal_2 (1)_2007Test_SoC_0618_2008Tables_FOCUS_ERM-ERD-FEP-LITH-INTC-FAC-AP_DRAFTv7_2009Tables_FOCUS_E_ITRS-AP and Interconnectv1" xfId="7774" xr:uid="{00000000-0005-0000-0000-00007B160000}"/>
    <cellStyle name="___retention_FEPTablesJul19_2007_SoC_table_Rev 1_SOC_Proposal_2 (1)_2007Test_SoC_0618_2008Tables_FOCUS_ERM-ERD-FEP-LITH-INTC-FAC-AP_DRAFTv7_2009Tables_ORTC_V5" xfId="4361" xr:uid="{00000000-0005-0000-0000-00007C160000}"/>
    <cellStyle name="___retention_FEPTablesJul19_2007_SoC_table_Rev 1_SOC_Proposal_2 (1)_2007Test_SoC_0618_2008Tables_FOCUS_ERM-ERD-FEP-LITH-INTC-FAC-AP_DRAFTv7_2010-Update-PIDS-4B-lsw" xfId="9964" xr:uid="{00000000-0005-0000-0000-00007D160000}"/>
    <cellStyle name="___retention_FEPTablesJul19_2007_SoC_table_Rev 1_SOC_Proposal_2 (1)_2007Test_SoC_0618_2008Tables_FOCUS_ERM-ERD-FEP-LITH-INTC-FAC-AP_DRAFTv7_2011_ORTC-2A" xfId="5752" xr:uid="{00000000-0005-0000-0000-00007E160000}"/>
    <cellStyle name="___retention_FEPTablesJul19_2007_SoC_table_Rev 1_SOC_Proposal_2 (1)_2007Test_SoC_0618_2008Tables_FOCUS_ERM-ERD-FEP-LITH-INTC-FAC-AP_DRAFTv7_4FINAL2009Tables_ERD_Oct30_lsw" xfId="4362" xr:uid="{00000000-0005-0000-0000-00007F160000}"/>
    <cellStyle name="___retention_FEPTablesJul19_2007_SoC_table_Rev 1_SOC_Proposal_2 (1)_2007Test_SoC_0618_2008Tables_FOCUS_ERM-ERD-FEP-LITH-INTC-FAC-AP_DRAFTv7_4FINAL2009Tables_ERD_Oct30_lsw2" xfId="4363" xr:uid="{00000000-0005-0000-0000-000080160000}"/>
    <cellStyle name="___retention_FEPTablesJul19_2007_SoC_table_Rev 1_SOC_Proposal_2 (1)_2007Test_SoC_0618_2008Tables_FOCUS_ERM-ERD-FEP-LITH-INTC-FAC-AP_DRAFTv7_ITRS 2010 NAND Flash table revision--LSW  (Revised 09-15-2010)" xfId="9852" xr:uid="{00000000-0005-0000-0000-000081160000}"/>
    <cellStyle name="___retention_FEPTablesJul19_2007_SoC_table_Rev 1_SOC_Proposal_2 (1)_2007Test_SoC_0618_2008Tables_FOCUS_ERM-ERD-FEP-LITH-INTC-FAC-AP_DRAFTv7_ITRS B)_Table_ver6_INTC1~6_021710_After_Telecon_Rev_Alexis-lswEDITORS-NOTES" xfId="7775" xr:uid="{00000000-0005-0000-0000-000082160000}"/>
    <cellStyle name="___retention_FEPTablesJul19_2007_SoC_table_Rev 1_SOC_Proposal_2 (1)_2007Test_SoC_0618_2008Tables_FOCUS_ERM-ERD-FEP-LITH-INTC-FAC-AP_DRAFTv7_ITRS EUV Mask WG Meeting with Proposals-2009" xfId="4364" xr:uid="{00000000-0005-0000-0000-000083160000}"/>
    <cellStyle name="___retention_FEPTablesJul19_2007_SoC_table_Rev 1_SOC_Proposal_2 (1)_2007Test_SoC_0618_2008Tables_FOCUS_ERM-ERD-FEP-LITH-INTC-FAC-AP_DRAFTv7_ITRS Optica Mask Table change note 200907011" xfId="4365" xr:uid="{00000000-0005-0000-0000-000084160000}"/>
    <cellStyle name="___retention_FEPTablesJul19_2007_SoC_table_Rev 1_SOC_Proposal_2 (1)_2007Test_SoC_0618_2008Tables_FOCUS_ERM-ERD-FEP-LITH-INTC-FAC-AP_DRAFTv7_Litho_Challenges_2009_ITRS_Lith_Table_Summary-V5" xfId="4366" xr:uid="{00000000-0005-0000-0000-000085160000}"/>
    <cellStyle name="___retention_FEPTablesJul19_2007_SoC_table_Rev 1_SOC_Proposal_2 (1)_2007Test_SoC_0618_2008Tables_FOCUS_ERM-ERD-FEP-LITH-INTC-FAC-AP_DRAFTv7_Table INTC6-Final from Italy" xfId="7776" xr:uid="{00000000-0005-0000-0000-000086160000}"/>
    <cellStyle name="___retention_FEPTablesJul19_2007_SoC_table_Rev 1_SOC_Proposal_2 (1)_2007Test_SoC_0618_2008Tables_FOCUS_ERM-ERD-FEP-LITH-INTC-FAC-AP_DRAFTv7_Table-PIDS4-LSW" xfId="9674" xr:uid="{00000000-0005-0000-0000-000087160000}"/>
    <cellStyle name="___retention_FEPTablesJul19_2007_SoC_table_Rev 1_SOC_Proposal_2 (1)_2007Test_SoC_0618_2008Tables_FOCUS_ERM-ERD-FEP-LITH-INTC-FAC-AP_DRAFTv7_To Linda ITRS_NILb (2)" xfId="4367" xr:uid="{00000000-0005-0000-0000-000088160000}"/>
    <cellStyle name="___retention_FEPTablesJul19_2007_SoC_table_Rev 1_SOC_Proposal_2 (1)_2007Test_SoC_0618_2008Test 081203 handler revised proposal by SEAJ" xfId="1472" xr:uid="{00000000-0005-0000-0000-000089160000}"/>
    <cellStyle name="___retention_FEPTablesJul19_2007_SoC_table_Rev 1_SOC_Proposal_2 (1)_2007Test_SoC_0618_2008Test 081203 handler revised proposal by SEAJ 2" xfId="7777" xr:uid="{00000000-0005-0000-0000-00008A160000}"/>
    <cellStyle name="___retention_FEPTablesJul19_2007_SoC_table_Rev 1_SOC_Proposal_2 (1)_2007Test_SoC_0618_2008Test 081203 handler revised proposal by SEAJ_2009 ITRS TestTable(Handler)090505" xfId="1473" xr:uid="{00000000-0005-0000-0000-00008B160000}"/>
    <cellStyle name="___retention_FEPTablesJul19_2007_SoC_table_Rev 1_SOC_Proposal_2 (1)_2007Test_SoC_0618_2008Test 081203 handler revised proposal by SEAJ_2009 ITRS TestTable(Handler)090505 2" xfId="7778" xr:uid="{00000000-0005-0000-0000-00008C160000}"/>
    <cellStyle name="___retention_FEPTablesJul19_2007_SoC_table_Rev 1_SOC_Proposal_2 (1)_2007Test_SoC_0618_2008Test 081203 handler revised proposal by SEAJ_Table Test-T8 RF updated 14 July 2009" xfId="1474" xr:uid="{00000000-0005-0000-0000-00008D160000}"/>
    <cellStyle name="___retention_FEPTablesJul19_2007_SoC_table_Rev 1_SOC_Proposal_2 (1)_2007Test_SoC_0618_2008Test 081203 handler revised proposal by SEAJ_Table Test-T8 RF updated 14 July 2009 2" xfId="7779" xr:uid="{00000000-0005-0000-0000-00008E160000}"/>
    <cellStyle name="___retention_FEPTablesJul19_2007_SoC_table_Rev 1_SOC_Proposal_2 (1)_2007Test_SoC_0618_2008Test 1120 prober " xfId="1475" xr:uid="{00000000-0005-0000-0000-00008F160000}"/>
    <cellStyle name="___retention_FEPTablesJul19_2007_SoC_table_Rev 1_SOC_Proposal_2 (1)_2007Test_SoC_0618_2008Test 1120 prober  2" xfId="7780" xr:uid="{00000000-0005-0000-0000-000090160000}"/>
    <cellStyle name="___retention_FEPTablesJul19_2007_SoC_table_Rev 1_SOC_Proposal_2 (1)_2007Test_SoC_0618_2008Test 1120 prober _2009 ITRS TestTable(Handler)090505" xfId="1476" xr:uid="{00000000-0005-0000-0000-000091160000}"/>
    <cellStyle name="___retention_FEPTablesJul19_2007_SoC_table_Rev 1_SOC_Proposal_2 (1)_2007Test_SoC_0618_2008Test 1120 prober _2009 ITRS TestTable(Handler)090505 2" xfId="7781" xr:uid="{00000000-0005-0000-0000-000092160000}"/>
    <cellStyle name="___retention_FEPTablesJul19_2007_SoC_table_Rev 1_SOC_Proposal_2 (1)_2007Test_SoC_0618_2008Test 1120 prober _Table Test-T8 RF updated 14 July 2009" xfId="1477" xr:uid="{00000000-0005-0000-0000-000093160000}"/>
    <cellStyle name="___retention_FEPTablesJul19_2007_SoC_table_Rev 1_SOC_Proposal_2 (1)_2007Test_SoC_0618_2008Test 1120 prober _Table Test-T8 RF updated 14 July 2009 2" xfId="7782" xr:uid="{00000000-0005-0000-0000-000094160000}"/>
    <cellStyle name="___retention_FEPTablesJul19_2007_SoC_table_Rev 1_SOC_Proposal_2 (1)_2007Test_SoC_0618_2008Test0722" xfId="1478" xr:uid="{00000000-0005-0000-0000-000095160000}"/>
    <cellStyle name="___retention_FEPTablesJul19_2007_SoC_table_Rev 1_SOC_Proposal_2 (1)_2007Test_SoC_0618_2008Test0722 2" xfId="7783" xr:uid="{00000000-0005-0000-0000-000096160000}"/>
    <cellStyle name="___retention_FEPTablesJul19_2007_SoC_table_Rev 1_SOC_Proposal_2 (1)_2007Test_SoC_0618_2008Test0722_2009 ITRS TestTable(Handler)090505" xfId="1479" xr:uid="{00000000-0005-0000-0000-000097160000}"/>
    <cellStyle name="___retention_FEPTablesJul19_2007_SoC_table_Rev 1_SOC_Proposal_2 (1)_2007Test_SoC_0618_2008Test0722_2009 ITRS TestTable(Handler)090505 2" xfId="7784" xr:uid="{00000000-0005-0000-0000-000098160000}"/>
    <cellStyle name="___retention_FEPTablesJul19_2007_SoC_table_Rev 1_SOC_Proposal_2 (1)_2007Test_SoC_0618_2008Test0722_Table Test-T8 RF updated 14 July 2009" xfId="1480" xr:uid="{00000000-0005-0000-0000-000099160000}"/>
    <cellStyle name="___retention_FEPTablesJul19_2007_SoC_table_Rev 1_SOC_Proposal_2 (1)_2007Test_SoC_0618_2008Test0722_Table Test-T8 RF updated 14 July 2009 2" xfId="7785" xr:uid="{00000000-0005-0000-0000-00009A160000}"/>
    <cellStyle name="___retention_FEPTablesJul19_2007_SoC_table_Rev 1_SOC_Proposal_2 (1)_2007Test_SoC_0618_2008Test1215" xfId="1481" xr:uid="{00000000-0005-0000-0000-00009B160000}"/>
    <cellStyle name="___retention_FEPTablesJul19_2007_SoC_table_Rev 1_SOC_Proposal_2 (1)_2007Test_SoC_0618_2008Test1215 2" xfId="7786" xr:uid="{00000000-0005-0000-0000-00009C160000}"/>
    <cellStyle name="___retention_FEPTablesJul19_2007_SoC_table_Rev 1_SOC_Proposal_2 (1)_2007Test_SoC_0618_2008Test1215_Table Test-T8 RF updated 14 July 2009" xfId="1482" xr:uid="{00000000-0005-0000-0000-00009D160000}"/>
    <cellStyle name="___retention_FEPTablesJul19_2007_SoC_table_Rev 1_SOC_Proposal_2 (1)_2007Test_SoC_0618_2008Test1215_Table Test-T8 RF updated 14 July 2009 2" xfId="7787" xr:uid="{00000000-0005-0000-0000-00009E160000}"/>
    <cellStyle name="___retention_FEPTablesJul19_2007_SoC_table_Rev 1_SOC_Proposal_2 (1)_2007Test_SoC_0618_2008TestProposals_Handler_081208" xfId="1483" xr:uid="{00000000-0005-0000-0000-00009F160000}"/>
    <cellStyle name="___retention_FEPTablesJul19_2007_SoC_table_Rev 1_SOC_Proposal_2 (1)_2007Test_SoC_0618_2008TestProposals_Handler_081208 2" xfId="7788" xr:uid="{00000000-0005-0000-0000-0000A0160000}"/>
    <cellStyle name="___retention_FEPTablesJul19_2007_SoC_table_Rev 1_SOC_Proposal_2 (1)_2007Test_SoC_0618_2008TestProposals_Handler_081208_Table Test-T8 RF updated 14 July 2009" xfId="1484" xr:uid="{00000000-0005-0000-0000-0000A1160000}"/>
    <cellStyle name="___retention_FEPTablesJul19_2007_SoC_table_Rev 1_SOC_Proposal_2 (1)_2007Test_SoC_0618_2008TestProposals_Handler_081208_Table Test-T8 RF updated 14 July 2009 2" xfId="7789" xr:uid="{00000000-0005-0000-0000-0000A2160000}"/>
    <cellStyle name="___retention_FEPTablesJul19_2007_SoC_table_Rev 1_SOC_Proposal_2 (1)_2007Test_SoC_0618_2009 ITRS TestTable(Handler)090505" xfId="1485" xr:uid="{00000000-0005-0000-0000-0000A3160000}"/>
    <cellStyle name="___retention_FEPTablesJul19_2007_SoC_table_Rev 1_SOC_Proposal_2 (1)_2007Test_SoC_0618_2009 ITRS TestTable(Handler)090505 2" xfId="7790" xr:uid="{00000000-0005-0000-0000-0000A4160000}"/>
    <cellStyle name="___retention_FEPTablesJul19_2007_SoC_table_Rev 1_SOC_Proposal_2 (1)_2007Test_SoC_0618_2009 TR Tables_Factory Integration version 08-LSW" xfId="4368" xr:uid="{00000000-0005-0000-0000-0000A5160000}"/>
    <cellStyle name="___retention_FEPTablesJul19_2007_SoC_table_Rev 1_SOC_Proposal_2 (1)_2007Test_SoC_0618_2009 TR Tables_Factory Integration(20090806)_02A" xfId="4369" xr:uid="{00000000-0005-0000-0000-0000A6160000}"/>
    <cellStyle name="___retention_FEPTablesJul19_2007_SoC_table_Rev 1_SOC_Proposal_2 (1)_2007Test_SoC_0618_2009_INDEX" xfId="7791" xr:uid="{00000000-0005-0000-0000-0000A7160000}"/>
    <cellStyle name="___retention_FEPTablesJul19_2007_SoC_table_Rev 1_SOC_Proposal_2 (1)_2007Test_SoC_0618_2009_InterconnectTables_03032010" xfId="7792" xr:uid="{00000000-0005-0000-0000-0000A8160000}"/>
    <cellStyle name="___retention_FEPTablesJul19_2007_SoC_table_Rev 1_SOC_Proposal_2 (1)_2007Test_SoC_0618_2009Tables_FOCUS_B_ITRS" xfId="4370" xr:uid="{00000000-0005-0000-0000-0000A9160000}"/>
    <cellStyle name="___retention_FEPTablesJul19_2007_SoC_table_Rev 1_SOC_Proposal_2 (1)_2007Test_SoC_0618_2009Tables_FOCUS_B_itwg(Factory Integration)09" xfId="4371" xr:uid="{00000000-0005-0000-0000-0000AA160000}"/>
    <cellStyle name="___retention_FEPTablesJul19_2007_SoC_table_Rev 1_SOC_Proposal_2 (1)_2007Test_SoC_0618_2009Tables_Focus_B-LITH-US-Bussels-V3" xfId="4372" xr:uid="{00000000-0005-0000-0000-0000AB160000}"/>
    <cellStyle name="___retention_FEPTablesJul19_2007_SoC_table_Rev 1_SOC_Proposal_2 (1)_2007Test_SoC_0618_2009Tables_Focus_B-LITH-US-V13b" xfId="4373" xr:uid="{00000000-0005-0000-0000-0000AC160000}"/>
    <cellStyle name="___retention_FEPTablesJul19_2007_SoC_table_Rev 1_SOC_Proposal_2 (1)_2007Test_SoC_0618_2009Tables_FOCUS_C_ITRS-FEPITWG(LL edits)" xfId="9965" xr:uid="{00000000-0005-0000-0000-0000AD160000}"/>
    <cellStyle name="___retention_FEPTablesJul19_2007_SoC_table_Rev 1_SOC_Proposal_2 (1)_2007Test_SoC_0618_2009Tables_FOCUS_C_ITRSV1" xfId="4374" xr:uid="{00000000-0005-0000-0000-0000AE160000}"/>
    <cellStyle name="___retention_FEPTablesJul19_2007_SoC_table_Rev 1_SOC_Proposal_2 (1)_2007Test_SoC_0618_2009Tables_FOCUS_C_ITRSV3" xfId="4375" xr:uid="{00000000-0005-0000-0000-0000AF160000}"/>
    <cellStyle name="___retention_FEPTablesJul19_2007_SoC_table_Rev 1_SOC_Proposal_2 (1)_2007Test_SoC_0618_2009Tables_FOCUS_D_ITRS-ITWG Copy 2010 V1" xfId="4376" xr:uid="{00000000-0005-0000-0000-0000B0160000}"/>
    <cellStyle name="___retention_FEPTablesJul19_2007_SoC_table_Rev 1_SOC_Proposal_2 (1)_2007Test_SoC_0618_2009Tables_FOCUS_E_ITRS-AP and Interconnectv1" xfId="7793" xr:uid="{00000000-0005-0000-0000-0000B1160000}"/>
    <cellStyle name="___retention_FEPTablesJul19_2007_SoC_table_Rev 1_SOC_Proposal_2 (1)_2007Test_SoC_0618_2009Tables_ORTC_V5" xfId="4377" xr:uid="{00000000-0005-0000-0000-0000B2160000}"/>
    <cellStyle name="___retention_FEPTablesJul19_2007_SoC_table_Rev 1_SOC_Proposal_2 (1)_2007Test_SoC_0618_2010-Update-PIDS-4B-lsw" xfId="9966" xr:uid="{00000000-0005-0000-0000-0000B3160000}"/>
    <cellStyle name="___retention_FEPTablesJul19_2007_SoC_table_Rev 1_SOC_Proposal_2 (1)_2007Test_SoC_0618_2011_ORTC-2A" xfId="5753" xr:uid="{00000000-0005-0000-0000-0000B4160000}"/>
    <cellStyle name="___retention_FEPTablesJul19_2007_SoC_table_Rev 1_SOC_Proposal_2 (1)_2007Test_SoC_0618_4FINAL2009Tables_ERD_Oct30_lsw" xfId="4378" xr:uid="{00000000-0005-0000-0000-0000B5160000}"/>
    <cellStyle name="___retention_FEPTablesJul19_2007_SoC_table_Rev 1_SOC_Proposal_2 (1)_2007Test_SoC_0618_4FINAL2009Tables_ERD_Oct30_lsw2" xfId="4379" xr:uid="{00000000-0005-0000-0000-0000B6160000}"/>
    <cellStyle name="___retention_FEPTablesJul19_2007_SoC_table_Rev 1_SOC_Proposal_2 (1)_2007Test_SoC_0618_ITRS 2010 NAND Flash table revision--LSW  (Revised 09-15-2010)" xfId="9385" xr:uid="{00000000-0005-0000-0000-0000B7160000}"/>
    <cellStyle name="___retention_FEPTablesJul19_2007_SoC_table_Rev 1_SOC_Proposal_2 (1)_2007Test_SoC_0618_ITRS B)_Table_ver6_INTC1~6_021710_After_Telecon_Rev_Alexis-lswEDITORS-NOTES" xfId="7794" xr:uid="{00000000-0005-0000-0000-0000B8160000}"/>
    <cellStyle name="___retention_FEPTablesJul19_2007_SoC_table_Rev 1_SOC_Proposal_2 (1)_2007Test_SoC_0618_ITRS EUV Mask WG Meeting with Proposals-2009" xfId="4380" xr:uid="{00000000-0005-0000-0000-0000B9160000}"/>
    <cellStyle name="___retention_FEPTablesJul19_2007_SoC_table_Rev 1_SOC_Proposal_2 (1)_2007Test_SoC_0618_ITRS Optica Mask Table change note 200907011" xfId="4381" xr:uid="{00000000-0005-0000-0000-0000BA160000}"/>
    <cellStyle name="___retention_FEPTablesJul19_2007_SoC_table_Rev 1_SOC_Proposal_2 (1)_2007Test_SoC_0618_Litho_Challenges_2009_ITRS_Lith_Table_Summary-V5" xfId="4382" xr:uid="{00000000-0005-0000-0000-0000BB160000}"/>
    <cellStyle name="___retention_FEPTablesJul19_2007_SoC_table_Rev 1_SOC_Proposal_2 (1)_2007Test_SoC_0618_Table INTC6-Final from Italy" xfId="7795" xr:uid="{00000000-0005-0000-0000-0000BC160000}"/>
    <cellStyle name="___retention_FEPTablesJul19_2007_SoC_table_Rev 1_SOC_Proposal_2 (1)_2007Test_SoC_0618_Table Test-T11 Prober updated 08Jul09" xfId="1486" xr:uid="{00000000-0005-0000-0000-0000BD160000}"/>
    <cellStyle name="___retention_FEPTablesJul19_2007_SoC_table_Rev 1_SOC_Proposal_2 (1)_2007Test_SoC_0618_Table Test-T11 Prober updated 08Jul09 2" xfId="7796" xr:uid="{00000000-0005-0000-0000-0000BE160000}"/>
    <cellStyle name="___retention_FEPTablesJul19_2007_SoC_table_Rev 1_SOC_Proposal_2 (1)_2007Test_SoC_0618_Table Test-T8 RF updated 14 July 2009" xfId="1487" xr:uid="{00000000-0005-0000-0000-0000BF160000}"/>
    <cellStyle name="___retention_FEPTablesJul19_2007_SoC_table_Rev 1_SOC_Proposal_2 (1)_2007Test_SoC_0618_Table Test-T8 RF updated 14 July 2009 2" xfId="7797" xr:uid="{00000000-0005-0000-0000-0000C0160000}"/>
    <cellStyle name="___retention_FEPTablesJul19_2007_SoC_table_Rev 1_SOC_Proposal_2 (1)_2007Test_SoC_0618_Table-PIDS4-LSW" xfId="9386" xr:uid="{00000000-0005-0000-0000-0000C1160000}"/>
    <cellStyle name="___retention_FEPTablesJul19_2007_SoC_table_Rev 1_SOC_Proposal_2 (1)_2007Test_SoC_0618_Test_Tables_20081208" xfId="1488" xr:uid="{00000000-0005-0000-0000-0000C2160000}"/>
    <cellStyle name="___retention_FEPTablesJul19_2007_SoC_table_Rev 1_SOC_Proposal_2 (1)_2007Test_SoC_0618_Test_Tables_20081208 2" xfId="7798" xr:uid="{00000000-0005-0000-0000-0000C3160000}"/>
    <cellStyle name="___retention_FEPTablesJul19_2007_SoC_table_Rev 1_SOC_Proposal_2 (1)_2007Test_SoC_0618_Test_Tables_20081208 Korea feedback_08081225 " xfId="1489" xr:uid="{00000000-0005-0000-0000-0000C4160000}"/>
    <cellStyle name="___retention_FEPTablesJul19_2007_SoC_table_Rev 1_SOC_Proposal_2 (1)_2007Test_SoC_0618_Test_Tables_20081208 Korea feedback_08081225  2" xfId="7799" xr:uid="{00000000-0005-0000-0000-0000C5160000}"/>
    <cellStyle name="___retention_FEPTablesJul19_2007_SoC_table_Rev 1_SOC_Proposal_2 (1)_2007Test_SoC_0618_Test_Tables_20081208 Korea feedback_08081225 _Table Test-T8 RF updated 14 July 2009" xfId="1490" xr:uid="{00000000-0005-0000-0000-0000C6160000}"/>
    <cellStyle name="___retention_FEPTablesJul19_2007_SoC_table_Rev 1_SOC_Proposal_2 (1)_2007Test_SoC_0618_Test_Tables_20081208 Korea feedback_08081225 _Table Test-T8 RF updated 14 July 2009 2" xfId="7800" xr:uid="{00000000-0005-0000-0000-0000C7160000}"/>
    <cellStyle name="___retention_FEPTablesJul19_2007_SoC_table_Rev 1_SOC_Proposal_2 (1)_2007Test_SoC_0618_Test_Tables_20081208_Table Test-T8 RF updated 14 July 2009" xfId="1491" xr:uid="{00000000-0005-0000-0000-0000C8160000}"/>
    <cellStyle name="___retention_FEPTablesJul19_2007_SoC_table_Rev 1_SOC_Proposal_2 (1)_2007Test_SoC_0618_Test_Tables_20081208_Table Test-T8 RF updated 14 July 2009 2" xfId="7801" xr:uid="{00000000-0005-0000-0000-0000C9160000}"/>
    <cellStyle name="___retention_FEPTablesJul19_2007_SoC_table_Rev 1_SOC_Proposal_2 (1)_2007Test_SoC_0618_Test_Tables_20081231プローブカード案" xfId="1492" xr:uid="{00000000-0005-0000-0000-0000CA160000}"/>
    <cellStyle name="___retention_FEPTablesJul19_2007_SoC_table_Rev 1_SOC_Proposal_2 (1)_2007Test_SoC_0618_Test_Tables_20081231プローブカード案 2" xfId="7802" xr:uid="{00000000-0005-0000-0000-0000CB160000}"/>
    <cellStyle name="___retention_FEPTablesJul19_2007_SoC_table_Rev 1_SOC_Proposal_2 (1)_2007Test_SoC_0618_Test_Tables_20081231プローブカード案_Table Test-T8 RF updated 14 July 2009" xfId="1493" xr:uid="{00000000-0005-0000-0000-0000CC160000}"/>
    <cellStyle name="___retention_FEPTablesJul19_2007_SoC_table_Rev 1_SOC_Proposal_2 (1)_2007Test_SoC_0618_Test_Tables_20081231プローブカード案_Table Test-T8 RF updated 14 July 2009 2" xfId="7803" xr:uid="{00000000-0005-0000-0000-0000CD160000}"/>
    <cellStyle name="___retention_FEPTablesJul19_2007_SoC_table_Rev 1_SOC_Proposal_2 (1)_2007Test_SoC_0618_Test_Tables_20090113プローブカード案2" xfId="1494" xr:uid="{00000000-0005-0000-0000-0000CE160000}"/>
    <cellStyle name="___retention_FEPTablesJul19_2007_SoC_table_Rev 1_SOC_Proposal_2 (1)_2007Test_SoC_0618_Test_Tables_20090113プローブカード案2 2" xfId="7804" xr:uid="{00000000-0005-0000-0000-0000CF160000}"/>
    <cellStyle name="___retention_FEPTablesJul19_2007_SoC_table_Rev 1_SOC_Proposal_2 (1)_2007Test_SoC_0618_Test_Tables_20090113プローブカード案2_Table Test-T8 RF updated 14 July 2009" xfId="1495" xr:uid="{00000000-0005-0000-0000-0000D0160000}"/>
    <cellStyle name="___retention_FEPTablesJul19_2007_SoC_table_Rev 1_SOC_Proposal_2 (1)_2007Test_SoC_0618_Test_Tables_20090113プローブカード案2_Table Test-T8 RF updated 14 July 2009 2" xfId="7805" xr:uid="{00000000-0005-0000-0000-0000D1160000}"/>
    <cellStyle name="___retention_FEPTablesJul19_2007_SoC_table_Rev 1_SOC_Proposal_2 (1)_2007Test_SoC_0618_Test_Tables_20090113プローブカード案3" xfId="1496" xr:uid="{00000000-0005-0000-0000-0000D2160000}"/>
    <cellStyle name="___retention_FEPTablesJul19_2007_SoC_table_Rev 1_SOC_Proposal_2 (1)_2007Test_SoC_0618_Test_Tables_20090113プローブカード案3 2" xfId="7806" xr:uid="{00000000-0005-0000-0000-0000D3160000}"/>
    <cellStyle name="___retention_FEPTablesJul19_2007_SoC_table_Rev 1_SOC_Proposal_2 (1)_2007Test_SoC_0618_Test_Tables_20090113プローブカード案3_Table Test-T8 RF updated 14 July 2009" xfId="1497" xr:uid="{00000000-0005-0000-0000-0000D4160000}"/>
    <cellStyle name="___retention_FEPTablesJul19_2007_SoC_table_Rev 1_SOC_Proposal_2 (1)_2007Test_SoC_0618_Test_Tables_20090113プローブカード案3_Table Test-T8 RF updated 14 July 2009 2" xfId="7807" xr:uid="{00000000-0005-0000-0000-0000D5160000}"/>
    <cellStyle name="___retention_FEPTablesJul19_2007_SoC_table_Rev 1_SOC_Proposal_2 (1)_2007Test_SoC_0618_To Linda ITRS_NILb (2)" xfId="4383" xr:uid="{00000000-0005-0000-0000-0000D6160000}"/>
    <cellStyle name="___retention_FEPTablesJul19_2007_SoC_table_Rev 1_SOC_Proposal_2 (1)_2007Test_SoC_0618_見直しfor2009：2007Test0829_SoC&amp;Logic" xfId="1498" xr:uid="{00000000-0005-0000-0000-0000D7160000}"/>
    <cellStyle name="___retention_FEPTablesJul19_2007_SoC_table_Rev 1_SOC_Proposal_2 (1)_2007Test_SoC_0618_見直しfor2009：2007Test0829_SoC&amp;Logic 2" xfId="7808" xr:uid="{00000000-0005-0000-0000-0000D8160000}"/>
    <cellStyle name="___retention_FEPTablesJul19_2007_SoC_table_Rev 1_SOC_Proposal_2 (1)_2007Test_SoC_0618_見直しfor2009：2007Test0829_SoC&amp;Logic(0707会議後)" xfId="1499" xr:uid="{00000000-0005-0000-0000-0000D9160000}"/>
    <cellStyle name="___retention_FEPTablesJul19_2007_SoC_table_Rev 1_SOC_Proposal_2 (1)_2007Test_SoC_0618_見直しfor2009：2007Test0829_SoC&amp;Logic(0707会議後) 2" xfId="7809" xr:uid="{00000000-0005-0000-0000-0000DA160000}"/>
    <cellStyle name="___retention_FEPTablesJul19_2007_SoC_table_Rev 1_SOC_Proposal_2 (1)_2008Tables_FOCUS_ERM-ERD-FEP-LITH-INTC-FAC-AP_DRAFTv7" xfId="1500" xr:uid="{00000000-0005-0000-0000-0000DB160000}"/>
    <cellStyle name="___retention_FEPTablesJul19_2007_SoC_table_Rev 1_SOC_Proposal_2 (1)_2008Tables_FOCUS_ERM-ERD-FEP-LITH-INTC-FAC-AP_DRAFTv7 2" xfId="10100" xr:uid="{00000000-0005-0000-0000-0000DC160000}"/>
    <cellStyle name="___retention_FEPTablesJul19_2007_SoC_table_Rev 1_SOC_Proposal_2 (1)_2008Tables_FOCUS_ERM-ERD-FEP-LITH-INTC-FAC-AP_DRAFTv7 3" xfId="4384" xr:uid="{00000000-0005-0000-0000-0000DD160000}"/>
    <cellStyle name="___retention_FEPTablesJul19_2007_SoC_table_Rev 1_SOC_Proposal_2 (1)_2008Tables_FOCUS_ERM-ERD-FEP-LITH-INTC-FAC-AP_DRAFTv7_2009 TR Tables_Factory Integration version 08-LSW" xfId="4385" xr:uid="{00000000-0005-0000-0000-0000DE160000}"/>
    <cellStyle name="___retention_FEPTablesJul19_2007_SoC_table_Rev 1_SOC_Proposal_2 (1)_2008Tables_FOCUS_ERM-ERD-FEP-LITH-INTC-FAC-AP_DRAFTv7_2009 TR Tables_Factory Integration(20090806)_02A" xfId="4386" xr:uid="{00000000-0005-0000-0000-0000DF160000}"/>
    <cellStyle name="___retention_FEPTablesJul19_2007_SoC_table_Rev 1_SOC_Proposal_2 (1)_2008Tables_FOCUS_ERM-ERD-FEP-LITH-INTC-FAC-AP_DRAFTv7_2009_INDEX" xfId="7810" xr:uid="{00000000-0005-0000-0000-0000E0160000}"/>
    <cellStyle name="___retention_FEPTablesJul19_2007_SoC_table_Rev 1_SOC_Proposal_2 (1)_2008Tables_FOCUS_ERM-ERD-FEP-LITH-INTC-FAC-AP_DRAFTv7_2009_InterconnectTables_03032010" xfId="7811" xr:uid="{00000000-0005-0000-0000-0000E1160000}"/>
    <cellStyle name="___retention_FEPTablesJul19_2007_SoC_table_Rev 1_SOC_Proposal_2 (1)_2008Tables_FOCUS_ERM-ERD-FEP-LITH-INTC-FAC-AP_DRAFTv7_2009Tables_FOCUS_B_ITRS" xfId="4387" xr:uid="{00000000-0005-0000-0000-0000E2160000}"/>
    <cellStyle name="___retention_FEPTablesJul19_2007_SoC_table_Rev 1_SOC_Proposal_2 (1)_2008Tables_FOCUS_ERM-ERD-FEP-LITH-INTC-FAC-AP_DRAFTv7_2009Tables_FOCUS_B_itwg(Factory Integration)09" xfId="4388" xr:uid="{00000000-0005-0000-0000-0000E3160000}"/>
    <cellStyle name="___retention_FEPTablesJul19_2007_SoC_table_Rev 1_SOC_Proposal_2 (1)_2008Tables_FOCUS_ERM-ERD-FEP-LITH-INTC-FAC-AP_DRAFTv7_2009Tables_Focus_B-LITH-US-Bussels-V3" xfId="4389" xr:uid="{00000000-0005-0000-0000-0000E4160000}"/>
    <cellStyle name="___retention_FEPTablesJul19_2007_SoC_table_Rev 1_SOC_Proposal_2 (1)_2008Tables_FOCUS_ERM-ERD-FEP-LITH-INTC-FAC-AP_DRAFTv7_2009Tables_Focus_B-LITH-US-V13b" xfId="4390" xr:uid="{00000000-0005-0000-0000-0000E5160000}"/>
    <cellStyle name="___retention_FEPTablesJul19_2007_SoC_table_Rev 1_SOC_Proposal_2 (1)_2008Tables_FOCUS_ERM-ERD-FEP-LITH-INTC-FAC-AP_DRAFTv7_2009Tables_FOCUS_C_ITRS-FEPITWG(LL edits)" xfId="9387" xr:uid="{00000000-0005-0000-0000-0000E6160000}"/>
    <cellStyle name="___retention_FEPTablesJul19_2007_SoC_table_Rev 1_SOC_Proposal_2 (1)_2008Tables_FOCUS_ERM-ERD-FEP-LITH-INTC-FAC-AP_DRAFTv7_2009Tables_FOCUS_C_ITRSV1" xfId="4391" xr:uid="{00000000-0005-0000-0000-0000E7160000}"/>
    <cellStyle name="___retention_FEPTablesJul19_2007_SoC_table_Rev 1_SOC_Proposal_2 (1)_2008Tables_FOCUS_ERM-ERD-FEP-LITH-INTC-FAC-AP_DRAFTv7_2009Tables_FOCUS_C_ITRSV3" xfId="4392" xr:uid="{00000000-0005-0000-0000-0000E8160000}"/>
    <cellStyle name="___retention_FEPTablesJul19_2007_SoC_table_Rev 1_SOC_Proposal_2 (1)_2008Tables_FOCUS_ERM-ERD-FEP-LITH-INTC-FAC-AP_DRAFTv7_2009Tables_FOCUS_D_ITRS-ITWG Copy 2010 V1" xfId="4393" xr:uid="{00000000-0005-0000-0000-0000E9160000}"/>
    <cellStyle name="___retention_FEPTablesJul19_2007_SoC_table_Rev 1_SOC_Proposal_2 (1)_2008Tables_FOCUS_ERM-ERD-FEP-LITH-INTC-FAC-AP_DRAFTv7_2009Tables_FOCUS_E_ITRS-AP and Interconnectv1" xfId="7812" xr:uid="{00000000-0005-0000-0000-0000EA160000}"/>
    <cellStyle name="___retention_FEPTablesJul19_2007_SoC_table_Rev 1_SOC_Proposal_2 (1)_2008Tables_FOCUS_ERM-ERD-FEP-LITH-INTC-FAC-AP_DRAFTv7_2009Tables_ORTC_V5" xfId="4394" xr:uid="{00000000-0005-0000-0000-0000EB160000}"/>
    <cellStyle name="___retention_FEPTablesJul19_2007_SoC_table_Rev 1_SOC_Proposal_2 (1)_2008Tables_FOCUS_ERM-ERD-FEP-LITH-INTC-FAC-AP_DRAFTv7_2010-Update-PIDS-4B-lsw" xfId="10281" xr:uid="{00000000-0005-0000-0000-0000EC160000}"/>
    <cellStyle name="___retention_FEPTablesJul19_2007_SoC_table_Rev 1_SOC_Proposal_2 (1)_2008Tables_FOCUS_ERM-ERD-FEP-LITH-INTC-FAC-AP_DRAFTv7_2011_ORTC-2A" xfId="5754" xr:uid="{00000000-0005-0000-0000-0000ED160000}"/>
    <cellStyle name="___retention_FEPTablesJul19_2007_SoC_table_Rev 1_SOC_Proposal_2 (1)_2008Tables_FOCUS_ERM-ERD-FEP-LITH-INTC-FAC-AP_DRAFTv7_4FINAL2009Tables_ERD_Oct30_lsw" xfId="4395" xr:uid="{00000000-0005-0000-0000-0000EE160000}"/>
    <cellStyle name="___retention_FEPTablesJul19_2007_SoC_table_Rev 1_SOC_Proposal_2 (1)_2008Tables_FOCUS_ERM-ERD-FEP-LITH-INTC-FAC-AP_DRAFTv7_4FINAL2009Tables_ERD_Oct30_lsw2" xfId="4396" xr:uid="{00000000-0005-0000-0000-0000EF160000}"/>
    <cellStyle name="___retention_FEPTablesJul19_2007_SoC_table_Rev 1_SOC_Proposal_2 (1)_2008Tables_FOCUS_ERM-ERD-FEP-LITH-INTC-FAC-AP_DRAFTv7_ITRS 2010 NAND Flash table revision--LSW  (Revised 09-15-2010)" xfId="10282" xr:uid="{00000000-0005-0000-0000-0000F0160000}"/>
    <cellStyle name="___retention_FEPTablesJul19_2007_SoC_table_Rev 1_SOC_Proposal_2 (1)_2008Tables_FOCUS_ERM-ERD-FEP-LITH-INTC-FAC-AP_DRAFTv7_ITRS B)_Table_ver6_INTC1~6_021710_After_Telecon_Rev_Alexis-lswEDITORS-NOTES" xfId="7813" xr:uid="{00000000-0005-0000-0000-0000F1160000}"/>
    <cellStyle name="___retention_FEPTablesJul19_2007_SoC_table_Rev 1_SOC_Proposal_2 (1)_2008Tables_FOCUS_ERM-ERD-FEP-LITH-INTC-FAC-AP_DRAFTv7_ITRS EUV Mask WG Meeting with Proposals-2009" xfId="4397" xr:uid="{00000000-0005-0000-0000-0000F2160000}"/>
    <cellStyle name="___retention_FEPTablesJul19_2007_SoC_table_Rev 1_SOC_Proposal_2 (1)_2008Tables_FOCUS_ERM-ERD-FEP-LITH-INTC-FAC-AP_DRAFTv7_ITRS Optica Mask Table change note 200907011" xfId="4398" xr:uid="{00000000-0005-0000-0000-0000F3160000}"/>
    <cellStyle name="___retention_FEPTablesJul19_2007_SoC_table_Rev 1_SOC_Proposal_2 (1)_2008Tables_FOCUS_ERM-ERD-FEP-LITH-INTC-FAC-AP_DRAFTv7_Litho_Challenges_2009_ITRS_Lith_Table_Summary-V5" xfId="4399" xr:uid="{00000000-0005-0000-0000-0000F4160000}"/>
    <cellStyle name="___retention_FEPTablesJul19_2007_SoC_table_Rev 1_SOC_Proposal_2 (1)_2008Tables_FOCUS_ERM-ERD-FEP-LITH-INTC-FAC-AP_DRAFTv7_Table INTC6-Final from Italy" xfId="7814" xr:uid="{00000000-0005-0000-0000-0000F5160000}"/>
    <cellStyle name="___retention_FEPTablesJul19_2007_SoC_table_Rev 1_SOC_Proposal_2 (1)_2008Tables_FOCUS_ERM-ERD-FEP-LITH-INTC-FAC-AP_DRAFTv7_Table-PIDS4-LSW" xfId="10283" xr:uid="{00000000-0005-0000-0000-0000F6160000}"/>
    <cellStyle name="___retention_FEPTablesJul19_2007_SoC_table_Rev 1_SOC_Proposal_2 (1)_2008Tables_FOCUS_ERM-ERD-FEP-LITH-INTC-FAC-AP_DRAFTv7_To Linda ITRS_NILb (2)" xfId="4400" xr:uid="{00000000-0005-0000-0000-0000F7160000}"/>
    <cellStyle name="___retention_FEPTablesJul19_2007_SoC_table_Rev 1_SOC_Proposal_2 (1)_2008Test 081203 handler revised proposal by SEAJ" xfId="1501" xr:uid="{00000000-0005-0000-0000-0000F8160000}"/>
    <cellStyle name="___retention_FEPTablesJul19_2007_SoC_table_Rev 1_SOC_Proposal_2 (1)_2008Test 081203 handler revised proposal by SEAJ 2" xfId="7815" xr:uid="{00000000-0005-0000-0000-0000F9160000}"/>
    <cellStyle name="___retention_FEPTablesJul19_2007_SoC_table_Rev 1_SOC_Proposal_2 (1)_2008Test 081203 handler revised proposal by SEAJ_2009 ITRS TestTable(Handler)090505" xfId="1502" xr:uid="{00000000-0005-0000-0000-0000FA160000}"/>
    <cellStyle name="___retention_FEPTablesJul19_2007_SoC_table_Rev 1_SOC_Proposal_2 (1)_2008Test 081203 handler revised proposal by SEAJ_2009 ITRS TestTable(Handler)090505 2" xfId="7816" xr:uid="{00000000-0005-0000-0000-0000FB160000}"/>
    <cellStyle name="___retention_FEPTablesJul19_2007_SoC_table_Rev 1_SOC_Proposal_2 (1)_2008Test 081203 handler revised proposal by SEAJ_Table Test-T8 RF updated 14 July 2009" xfId="1503" xr:uid="{00000000-0005-0000-0000-0000FC160000}"/>
    <cellStyle name="___retention_FEPTablesJul19_2007_SoC_table_Rev 1_SOC_Proposal_2 (1)_2008Test 081203 handler revised proposal by SEAJ_Table Test-T8 RF updated 14 July 2009 2" xfId="7817" xr:uid="{00000000-0005-0000-0000-0000FD160000}"/>
    <cellStyle name="___retention_FEPTablesJul19_2007_SoC_table_Rev 1_SOC_Proposal_2 (1)_2008Test 1120 prober " xfId="1504" xr:uid="{00000000-0005-0000-0000-0000FE160000}"/>
    <cellStyle name="___retention_FEPTablesJul19_2007_SoC_table_Rev 1_SOC_Proposal_2 (1)_2008Test 1120 prober  2" xfId="7818" xr:uid="{00000000-0005-0000-0000-0000FF160000}"/>
    <cellStyle name="___retention_FEPTablesJul19_2007_SoC_table_Rev 1_SOC_Proposal_2 (1)_2008Test 1120 prober _2009 ITRS TestTable(Handler)090505" xfId="1505" xr:uid="{00000000-0005-0000-0000-000000170000}"/>
    <cellStyle name="___retention_FEPTablesJul19_2007_SoC_table_Rev 1_SOC_Proposal_2 (1)_2008Test 1120 prober _2009 ITRS TestTable(Handler)090505 2" xfId="7819" xr:uid="{00000000-0005-0000-0000-000001170000}"/>
    <cellStyle name="___retention_FEPTablesJul19_2007_SoC_table_Rev 1_SOC_Proposal_2 (1)_2008Test 1120 prober _Table Test-T8 RF updated 14 July 2009" xfId="1506" xr:uid="{00000000-0005-0000-0000-000002170000}"/>
    <cellStyle name="___retention_FEPTablesJul19_2007_SoC_table_Rev 1_SOC_Proposal_2 (1)_2008Test 1120 prober _Table Test-T8 RF updated 14 July 2009 2" xfId="7820" xr:uid="{00000000-0005-0000-0000-000003170000}"/>
    <cellStyle name="___retention_FEPTablesJul19_2007_SoC_table_Rev 1_SOC_Proposal_2 (1)_2008Test0722" xfId="1507" xr:uid="{00000000-0005-0000-0000-000004170000}"/>
    <cellStyle name="___retention_FEPTablesJul19_2007_SoC_table_Rev 1_SOC_Proposal_2 (1)_2008Test0722 2" xfId="7821" xr:uid="{00000000-0005-0000-0000-000005170000}"/>
    <cellStyle name="___retention_FEPTablesJul19_2007_SoC_table_Rev 1_SOC_Proposal_2 (1)_2008Test0722_2009 ITRS TestTable(Handler)090505" xfId="1508" xr:uid="{00000000-0005-0000-0000-000006170000}"/>
    <cellStyle name="___retention_FEPTablesJul19_2007_SoC_table_Rev 1_SOC_Proposal_2 (1)_2008Test0722_2009 ITRS TestTable(Handler)090505 2" xfId="7822" xr:uid="{00000000-0005-0000-0000-000007170000}"/>
    <cellStyle name="___retention_FEPTablesJul19_2007_SoC_table_Rev 1_SOC_Proposal_2 (1)_2008Test0722_Table Test-T8 RF updated 14 July 2009" xfId="1509" xr:uid="{00000000-0005-0000-0000-000008170000}"/>
    <cellStyle name="___retention_FEPTablesJul19_2007_SoC_table_Rev 1_SOC_Proposal_2 (1)_2008Test0722_Table Test-T8 RF updated 14 July 2009 2" xfId="7823" xr:uid="{00000000-0005-0000-0000-000009170000}"/>
    <cellStyle name="___retention_FEPTablesJul19_2007_SoC_table_Rev 1_SOC_Proposal_2 (1)_2008Test1215" xfId="1510" xr:uid="{00000000-0005-0000-0000-00000A170000}"/>
    <cellStyle name="___retention_FEPTablesJul19_2007_SoC_table_Rev 1_SOC_Proposal_2 (1)_2008Test1215 2" xfId="7824" xr:uid="{00000000-0005-0000-0000-00000B170000}"/>
    <cellStyle name="___retention_FEPTablesJul19_2007_SoC_table_Rev 1_SOC_Proposal_2 (1)_2008Test1215_Table Test-T8 RF updated 14 July 2009" xfId="1511" xr:uid="{00000000-0005-0000-0000-00000C170000}"/>
    <cellStyle name="___retention_FEPTablesJul19_2007_SoC_table_Rev 1_SOC_Proposal_2 (1)_2008Test1215_Table Test-T8 RF updated 14 July 2009 2" xfId="7825" xr:uid="{00000000-0005-0000-0000-00000D170000}"/>
    <cellStyle name="___retention_FEPTablesJul19_2007_SoC_table_Rev 1_SOC_Proposal_2 (1)_2008TestProposals_Handler_081208" xfId="1512" xr:uid="{00000000-0005-0000-0000-00000E170000}"/>
    <cellStyle name="___retention_FEPTablesJul19_2007_SoC_table_Rev 1_SOC_Proposal_2 (1)_2008TestProposals_Handler_081208 2" xfId="7826" xr:uid="{00000000-0005-0000-0000-00000F170000}"/>
    <cellStyle name="___retention_FEPTablesJul19_2007_SoC_table_Rev 1_SOC_Proposal_2 (1)_2008TestProposals_Handler_081208_Table Test-T8 RF updated 14 July 2009" xfId="1513" xr:uid="{00000000-0005-0000-0000-000010170000}"/>
    <cellStyle name="___retention_FEPTablesJul19_2007_SoC_table_Rev 1_SOC_Proposal_2 (1)_2008TestProposals_Handler_081208_Table Test-T8 RF updated 14 July 2009 2" xfId="7827" xr:uid="{00000000-0005-0000-0000-000011170000}"/>
    <cellStyle name="___retention_FEPTablesJul19_2007_SoC_table_Rev 1_SOC_Proposal_2 (1)_2009 ITRS TestTable(Handler)090505" xfId="1514" xr:uid="{00000000-0005-0000-0000-000012170000}"/>
    <cellStyle name="___retention_FEPTablesJul19_2007_SoC_table_Rev 1_SOC_Proposal_2 (1)_2009 ITRS TestTable(Handler)090505 2" xfId="7828" xr:uid="{00000000-0005-0000-0000-000013170000}"/>
    <cellStyle name="___retention_FEPTablesJul19_2007_SoC_table_Rev 1_SOC_Proposal_2 (1)_2009 TR Tables_Factory Integration version 08-LSW" xfId="4401" xr:uid="{00000000-0005-0000-0000-000014170000}"/>
    <cellStyle name="___retention_FEPTablesJul19_2007_SoC_table_Rev 1_SOC_Proposal_2 (1)_2009 TR Tables_Factory Integration(20090806)_02A" xfId="4402" xr:uid="{00000000-0005-0000-0000-000015170000}"/>
    <cellStyle name="___retention_FEPTablesJul19_2007_SoC_table_Rev 1_SOC_Proposal_2 (1)_2009_INDEX" xfId="7829" xr:uid="{00000000-0005-0000-0000-000016170000}"/>
    <cellStyle name="___retention_FEPTablesJul19_2007_SoC_table_Rev 1_SOC_Proposal_2 (1)_2009_InterconnectTables_03032010" xfId="7830" xr:uid="{00000000-0005-0000-0000-000017170000}"/>
    <cellStyle name="___retention_FEPTablesJul19_2007_SoC_table_Rev 1_SOC_Proposal_2 (1)_2009Tables_FOCUS_B_ITRS" xfId="4403" xr:uid="{00000000-0005-0000-0000-000018170000}"/>
    <cellStyle name="___retention_FEPTablesJul19_2007_SoC_table_Rev 1_SOC_Proposal_2 (1)_2009Tables_FOCUS_B_itwg(Factory Integration)09" xfId="4404" xr:uid="{00000000-0005-0000-0000-000019170000}"/>
    <cellStyle name="___retention_FEPTablesJul19_2007_SoC_table_Rev 1_SOC_Proposal_2 (1)_2009Tables_Focus_B-LITH-US-Bussels-V3" xfId="4405" xr:uid="{00000000-0005-0000-0000-00001A170000}"/>
    <cellStyle name="___retention_FEPTablesJul19_2007_SoC_table_Rev 1_SOC_Proposal_2 (1)_2009Tables_Focus_B-LITH-US-V13b" xfId="4406" xr:uid="{00000000-0005-0000-0000-00001B170000}"/>
    <cellStyle name="___retention_FEPTablesJul19_2007_SoC_table_Rev 1_SOC_Proposal_2 (1)_2009Tables_FOCUS_C_ITRS-FEPITWG(LL edits)" xfId="9835" xr:uid="{00000000-0005-0000-0000-00001C170000}"/>
    <cellStyle name="___retention_FEPTablesJul19_2007_SoC_table_Rev 1_SOC_Proposal_2 (1)_2009Tables_FOCUS_C_ITRSV1" xfId="4407" xr:uid="{00000000-0005-0000-0000-00001D170000}"/>
    <cellStyle name="___retention_FEPTablesJul19_2007_SoC_table_Rev 1_SOC_Proposal_2 (1)_2009Tables_FOCUS_C_ITRSV3" xfId="4408" xr:uid="{00000000-0005-0000-0000-00001E170000}"/>
    <cellStyle name="___retention_FEPTablesJul19_2007_SoC_table_Rev 1_SOC_Proposal_2 (1)_2009Tables_FOCUS_D_ITRS-ITWG Copy 2010 V1" xfId="4409" xr:uid="{00000000-0005-0000-0000-00001F170000}"/>
    <cellStyle name="___retention_FEPTablesJul19_2007_SoC_table_Rev 1_SOC_Proposal_2 (1)_2009Tables_FOCUS_E_ITRS-AP and Interconnectv1" xfId="7831" xr:uid="{00000000-0005-0000-0000-000020170000}"/>
    <cellStyle name="___retention_FEPTablesJul19_2007_SoC_table_Rev 1_SOC_Proposal_2 (1)_2009Tables_ORTC_V5" xfId="4410" xr:uid="{00000000-0005-0000-0000-000021170000}"/>
    <cellStyle name="___retention_FEPTablesJul19_2007_SoC_table_Rev 1_SOC_Proposal_2 (1)_2010-Update-PIDS-4B-lsw" xfId="9388" xr:uid="{00000000-0005-0000-0000-000022170000}"/>
    <cellStyle name="___retention_FEPTablesJul19_2007_SoC_table_Rev 1_SOC_Proposal_2 (1)_2011_ORTC-2A" xfId="5755" xr:uid="{00000000-0005-0000-0000-000023170000}"/>
    <cellStyle name="___retention_FEPTablesJul19_2007_SoC_table_Rev 1_SOC_Proposal_2 (1)_4FINAL2009Tables_ERD_Oct30_lsw" xfId="4411" xr:uid="{00000000-0005-0000-0000-000024170000}"/>
    <cellStyle name="___retention_FEPTablesJul19_2007_SoC_table_Rev 1_SOC_Proposal_2 (1)_4FINAL2009Tables_ERD_Oct30_lsw2" xfId="4412" xr:uid="{00000000-0005-0000-0000-000025170000}"/>
    <cellStyle name="___retention_FEPTablesJul19_2007_SoC_table_Rev 1_SOC_Proposal_2 (1)_ITRS 2010 NAND Flash table revision--LSW  (Revised 09-15-2010)" xfId="9967" xr:uid="{00000000-0005-0000-0000-000026170000}"/>
    <cellStyle name="___retention_FEPTablesJul19_2007_SoC_table_Rev 1_SOC_Proposal_2 (1)_ITRS B)_Table_ver6_INTC1~6_021710_After_Telecon_Rev_Alexis-lswEDITORS-NOTES" xfId="7832" xr:uid="{00000000-0005-0000-0000-000027170000}"/>
    <cellStyle name="___retention_FEPTablesJul19_2007_SoC_table_Rev 1_SOC_Proposal_2 (1)_ITRS EUV Mask WG Meeting with Proposals-2009" xfId="4413" xr:uid="{00000000-0005-0000-0000-000028170000}"/>
    <cellStyle name="___retention_FEPTablesJul19_2007_SoC_table_Rev 1_SOC_Proposal_2 (1)_ITRS Optica Mask Table change note 200907011" xfId="4414" xr:uid="{00000000-0005-0000-0000-000029170000}"/>
    <cellStyle name="___retention_FEPTablesJul19_2007_SoC_table_Rev 1_SOC_Proposal_2 (1)_Litho_Challenges_2009_ITRS_Lith_Table_Summary-V5" xfId="4415" xr:uid="{00000000-0005-0000-0000-00002A170000}"/>
    <cellStyle name="___retention_FEPTablesJul19_2007_SoC_table_Rev 1_SOC_Proposal_2 (1)_Table INTC6-Final from Italy" xfId="7833" xr:uid="{00000000-0005-0000-0000-00002B170000}"/>
    <cellStyle name="___retention_FEPTablesJul19_2007_SoC_table_Rev 1_SOC_Proposal_2 (1)_Table Test-T11 Prober updated 08Jul09" xfId="1515" xr:uid="{00000000-0005-0000-0000-00002C170000}"/>
    <cellStyle name="___retention_FEPTablesJul19_2007_SoC_table_Rev 1_SOC_Proposal_2 (1)_Table Test-T11 Prober updated 08Jul09 2" xfId="7834" xr:uid="{00000000-0005-0000-0000-00002D170000}"/>
    <cellStyle name="___retention_FEPTablesJul19_2007_SoC_table_Rev 1_SOC_Proposal_2 (1)_Table Test-T8 RF updated 14 July 2009" xfId="1516" xr:uid="{00000000-0005-0000-0000-00002E170000}"/>
    <cellStyle name="___retention_FEPTablesJul19_2007_SoC_table_Rev 1_SOC_Proposal_2 (1)_Table Test-T8 RF updated 14 July 2009 2" xfId="7835" xr:uid="{00000000-0005-0000-0000-00002F170000}"/>
    <cellStyle name="___retention_FEPTablesJul19_2007_SoC_table_Rev 1_SOC_Proposal_2 (1)_Table-PIDS4-LSW" xfId="9968" xr:uid="{00000000-0005-0000-0000-000030170000}"/>
    <cellStyle name="___retention_FEPTablesJul19_2007_SoC_table_Rev 1_SOC_Proposal_2 (1)_Test_Tables_20081208" xfId="1517" xr:uid="{00000000-0005-0000-0000-000031170000}"/>
    <cellStyle name="___retention_FEPTablesJul19_2007_SoC_table_Rev 1_SOC_Proposal_2 (1)_Test_Tables_20081208 2" xfId="7836" xr:uid="{00000000-0005-0000-0000-000032170000}"/>
    <cellStyle name="___retention_FEPTablesJul19_2007_SoC_table_Rev 1_SOC_Proposal_2 (1)_Test_Tables_20081208 Korea feedback_08081225 " xfId="1518" xr:uid="{00000000-0005-0000-0000-000033170000}"/>
    <cellStyle name="___retention_FEPTablesJul19_2007_SoC_table_Rev 1_SOC_Proposal_2 (1)_Test_Tables_20081208 Korea feedback_08081225  2" xfId="7837" xr:uid="{00000000-0005-0000-0000-000034170000}"/>
    <cellStyle name="___retention_FEPTablesJul19_2007_SoC_table_Rev 1_SOC_Proposal_2 (1)_Test_Tables_20081208 Korea feedback_08081225 _Table Test-T8 RF updated 14 July 2009" xfId="1519" xr:uid="{00000000-0005-0000-0000-000035170000}"/>
    <cellStyle name="___retention_FEPTablesJul19_2007_SoC_table_Rev 1_SOC_Proposal_2 (1)_Test_Tables_20081208 Korea feedback_08081225 _Table Test-T8 RF updated 14 July 2009 2" xfId="7838" xr:uid="{00000000-0005-0000-0000-000036170000}"/>
    <cellStyle name="___retention_FEPTablesJul19_2007_SoC_table_Rev 1_SOC_Proposal_2 (1)_Test_Tables_20081208_Table Test-T8 RF updated 14 July 2009" xfId="1520" xr:uid="{00000000-0005-0000-0000-000037170000}"/>
    <cellStyle name="___retention_FEPTablesJul19_2007_SoC_table_Rev 1_SOC_Proposal_2 (1)_Test_Tables_20081208_Table Test-T8 RF updated 14 July 2009 2" xfId="7839" xr:uid="{00000000-0005-0000-0000-000038170000}"/>
    <cellStyle name="___retention_FEPTablesJul19_2007_SoC_table_Rev 1_SOC_Proposal_2 (1)_Test_Tables_20081231プローブカード案" xfId="1521" xr:uid="{00000000-0005-0000-0000-000039170000}"/>
    <cellStyle name="___retention_FEPTablesJul19_2007_SoC_table_Rev 1_SOC_Proposal_2 (1)_Test_Tables_20081231プローブカード案 2" xfId="7840" xr:uid="{00000000-0005-0000-0000-00003A170000}"/>
    <cellStyle name="___retention_FEPTablesJul19_2007_SoC_table_Rev 1_SOC_Proposal_2 (1)_Test_Tables_20081231プローブカード案_Table Test-T8 RF updated 14 July 2009" xfId="1522" xr:uid="{00000000-0005-0000-0000-00003B170000}"/>
    <cellStyle name="___retention_FEPTablesJul19_2007_SoC_table_Rev 1_SOC_Proposal_2 (1)_Test_Tables_20081231プローブカード案_Table Test-T8 RF updated 14 July 2009 2" xfId="7841" xr:uid="{00000000-0005-0000-0000-00003C170000}"/>
    <cellStyle name="___retention_FEPTablesJul19_2007_SoC_table_Rev 1_SOC_Proposal_2 (1)_Test_Tables_20090113プローブカード案2" xfId="1523" xr:uid="{00000000-0005-0000-0000-00003D170000}"/>
    <cellStyle name="___retention_FEPTablesJul19_2007_SoC_table_Rev 1_SOC_Proposal_2 (1)_Test_Tables_20090113プローブカード案2 2" xfId="7842" xr:uid="{00000000-0005-0000-0000-00003E170000}"/>
    <cellStyle name="___retention_FEPTablesJul19_2007_SoC_table_Rev 1_SOC_Proposal_2 (1)_Test_Tables_20090113プローブカード案2_Table Test-T8 RF updated 14 July 2009" xfId="1524" xr:uid="{00000000-0005-0000-0000-00003F170000}"/>
    <cellStyle name="___retention_FEPTablesJul19_2007_SoC_table_Rev 1_SOC_Proposal_2 (1)_Test_Tables_20090113プローブカード案2_Table Test-T8 RF updated 14 July 2009 2" xfId="7843" xr:uid="{00000000-0005-0000-0000-000040170000}"/>
    <cellStyle name="___retention_FEPTablesJul19_2007_SoC_table_Rev 1_SOC_Proposal_2 (1)_Test_Tables_20090113プローブカード案3" xfId="1525" xr:uid="{00000000-0005-0000-0000-000041170000}"/>
    <cellStyle name="___retention_FEPTablesJul19_2007_SoC_table_Rev 1_SOC_Proposal_2 (1)_Test_Tables_20090113プローブカード案3 2" xfId="7844" xr:uid="{00000000-0005-0000-0000-000042170000}"/>
    <cellStyle name="___retention_FEPTablesJul19_2007_SoC_table_Rev 1_SOC_Proposal_2 (1)_Test_Tables_20090113プローブカード案3_Table Test-T8 RF updated 14 July 2009" xfId="1526" xr:uid="{00000000-0005-0000-0000-000043170000}"/>
    <cellStyle name="___retention_FEPTablesJul19_2007_SoC_table_Rev 1_SOC_Proposal_2 (1)_Test_Tables_20090113プローブカード案3_Table Test-T8 RF updated 14 July 2009 2" xfId="7845" xr:uid="{00000000-0005-0000-0000-000044170000}"/>
    <cellStyle name="___retention_FEPTablesJul19_2007_SoC_table_Rev 1_SOC_Proposal_2 (1)_To Linda ITRS_NILb (2)" xfId="4416" xr:uid="{00000000-0005-0000-0000-000045170000}"/>
    <cellStyle name="___retention_FEPTablesJul19_2007_SoC_table_Rev 1_SOC_Proposal_2 (1)_WK_2007Test0612Rev04" xfId="1527" xr:uid="{00000000-0005-0000-0000-000046170000}"/>
    <cellStyle name="___retention_FEPTablesJul19_2007_SoC_table_Rev 1_SOC_Proposal_2 (1)_WK_2007Test0612Rev04 2" xfId="10101" xr:uid="{00000000-0005-0000-0000-000047170000}"/>
    <cellStyle name="___retention_FEPTablesJul19_2007_SoC_table_Rev 1_SOC_Proposal_2 (1)_WK_2007Test0612Rev04 3" xfId="4417" xr:uid="{00000000-0005-0000-0000-000048170000}"/>
    <cellStyle name="___retention_FEPTablesJul19_2007_SoC_table_Rev 1_SOC_Proposal_2 (1)_WK_2007Test0612Rev04_2008Tables_FOCUS_ERM-ERD-FEP-LITH-INTC-FAC-AP_DRAFTv7" xfId="1528" xr:uid="{00000000-0005-0000-0000-000049170000}"/>
    <cellStyle name="___retention_FEPTablesJul19_2007_SoC_table_Rev 1_SOC_Proposal_2 (1)_WK_2007Test0612Rev04_2008Tables_FOCUS_ERM-ERD-FEP-LITH-INTC-FAC-AP_DRAFTv7 2" xfId="10102" xr:uid="{00000000-0005-0000-0000-00004A170000}"/>
    <cellStyle name="___retention_FEPTablesJul19_2007_SoC_table_Rev 1_SOC_Proposal_2 (1)_WK_2007Test0612Rev04_2008Tables_FOCUS_ERM-ERD-FEP-LITH-INTC-FAC-AP_DRAFTv7 3" xfId="4418" xr:uid="{00000000-0005-0000-0000-00004B170000}"/>
    <cellStyle name="___retention_FEPTablesJul19_2007_SoC_table_Rev 1_SOC_Proposal_2 (1)_WK_2007Test0612Rev04_2008Tables_FOCUS_ERM-ERD-FEP-LITH-INTC-FAC-AP_DRAFTv7_2009 TR Tables_Factory Integration version 08-LSW" xfId="4419" xr:uid="{00000000-0005-0000-0000-00004C170000}"/>
    <cellStyle name="___retention_FEPTablesJul19_2007_SoC_table_Rev 1_SOC_Proposal_2 (1)_WK_2007Test0612Rev04_2008Tables_FOCUS_ERM-ERD-FEP-LITH-INTC-FAC-AP_DRAFTv7_2009 TR Tables_Factory Integration(20090806)_02A" xfId="4420" xr:uid="{00000000-0005-0000-0000-00004D170000}"/>
    <cellStyle name="___retention_FEPTablesJul19_2007_SoC_table_Rev 1_SOC_Proposal_2 (1)_WK_2007Test0612Rev04_2008Tables_FOCUS_ERM-ERD-FEP-LITH-INTC-FAC-AP_DRAFTv7_2009_INDEX" xfId="7846" xr:uid="{00000000-0005-0000-0000-00004E170000}"/>
    <cellStyle name="___retention_FEPTablesJul19_2007_SoC_table_Rev 1_SOC_Proposal_2 (1)_WK_2007Test0612Rev04_2008Tables_FOCUS_ERM-ERD-FEP-LITH-INTC-FAC-AP_DRAFTv7_2009_InterconnectTables_03032010" xfId="7847" xr:uid="{00000000-0005-0000-0000-00004F170000}"/>
    <cellStyle name="___retention_FEPTablesJul19_2007_SoC_table_Rev 1_SOC_Proposal_2 (1)_WK_2007Test0612Rev04_2008Tables_FOCUS_ERM-ERD-FEP-LITH-INTC-FAC-AP_DRAFTv7_2009Tables_FOCUS_B_ITRS" xfId="4421" xr:uid="{00000000-0005-0000-0000-000050170000}"/>
    <cellStyle name="___retention_FEPTablesJul19_2007_SoC_table_Rev 1_SOC_Proposal_2 (1)_WK_2007Test0612Rev04_2008Tables_FOCUS_ERM-ERD-FEP-LITH-INTC-FAC-AP_DRAFTv7_2009Tables_FOCUS_B_itwg(Factory Integration)09" xfId="4422" xr:uid="{00000000-0005-0000-0000-000051170000}"/>
    <cellStyle name="___retention_FEPTablesJul19_2007_SoC_table_Rev 1_SOC_Proposal_2 (1)_WK_2007Test0612Rev04_2008Tables_FOCUS_ERM-ERD-FEP-LITH-INTC-FAC-AP_DRAFTv7_2009Tables_Focus_B-LITH-US-Bussels-V3" xfId="4423" xr:uid="{00000000-0005-0000-0000-000052170000}"/>
    <cellStyle name="___retention_FEPTablesJul19_2007_SoC_table_Rev 1_SOC_Proposal_2 (1)_WK_2007Test0612Rev04_2008Tables_FOCUS_ERM-ERD-FEP-LITH-INTC-FAC-AP_DRAFTv7_2009Tables_Focus_B-LITH-US-V13b" xfId="4424" xr:uid="{00000000-0005-0000-0000-000053170000}"/>
    <cellStyle name="___retention_FEPTablesJul19_2007_SoC_table_Rev 1_SOC_Proposal_2 (1)_WK_2007Test0612Rev04_2008Tables_FOCUS_ERM-ERD-FEP-LITH-INTC-FAC-AP_DRAFTv7_2009Tables_FOCUS_C_ITRS-FEPITWG(LL edits)" xfId="9675" xr:uid="{00000000-0005-0000-0000-000054170000}"/>
    <cellStyle name="___retention_FEPTablesJul19_2007_SoC_table_Rev 1_SOC_Proposal_2 (1)_WK_2007Test0612Rev04_2008Tables_FOCUS_ERM-ERD-FEP-LITH-INTC-FAC-AP_DRAFTv7_2009Tables_FOCUS_C_ITRSV1" xfId="4425" xr:uid="{00000000-0005-0000-0000-000055170000}"/>
    <cellStyle name="___retention_FEPTablesJul19_2007_SoC_table_Rev 1_SOC_Proposal_2 (1)_WK_2007Test0612Rev04_2008Tables_FOCUS_ERM-ERD-FEP-LITH-INTC-FAC-AP_DRAFTv7_2009Tables_FOCUS_C_ITRSV3" xfId="4426" xr:uid="{00000000-0005-0000-0000-000056170000}"/>
    <cellStyle name="___retention_FEPTablesJul19_2007_SoC_table_Rev 1_SOC_Proposal_2 (1)_WK_2007Test0612Rev04_2008Tables_FOCUS_ERM-ERD-FEP-LITH-INTC-FAC-AP_DRAFTv7_2009Tables_FOCUS_D_ITRS-ITWG Copy 2010 V1" xfId="4427" xr:uid="{00000000-0005-0000-0000-000057170000}"/>
    <cellStyle name="___retention_FEPTablesJul19_2007_SoC_table_Rev 1_SOC_Proposal_2 (1)_WK_2007Test0612Rev04_2008Tables_FOCUS_ERM-ERD-FEP-LITH-INTC-FAC-AP_DRAFTv7_2009Tables_FOCUS_E_ITRS-AP and Interconnectv1" xfId="7848" xr:uid="{00000000-0005-0000-0000-000058170000}"/>
    <cellStyle name="___retention_FEPTablesJul19_2007_SoC_table_Rev 1_SOC_Proposal_2 (1)_WK_2007Test0612Rev04_2008Tables_FOCUS_ERM-ERD-FEP-LITH-INTC-FAC-AP_DRAFTv7_2009Tables_ORTC_V5" xfId="4428" xr:uid="{00000000-0005-0000-0000-000059170000}"/>
    <cellStyle name="___retention_FEPTablesJul19_2007_SoC_table_Rev 1_SOC_Proposal_2 (1)_WK_2007Test0612Rev04_2008Tables_FOCUS_ERM-ERD-FEP-LITH-INTC-FAC-AP_DRAFTv7_2010-Update-PIDS-4B-lsw" xfId="9676" xr:uid="{00000000-0005-0000-0000-00005A170000}"/>
    <cellStyle name="___retention_FEPTablesJul19_2007_SoC_table_Rev 1_SOC_Proposal_2 (1)_WK_2007Test0612Rev04_2008Tables_FOCUS_ERM-ERD-FEP-LITH-INTC-FAC-AP_DRAFTv7_2011_ORTC-2A" xfId="5756" xr:uid="{00000000-0005-0000-0000-00005B170000}"/>
    <cellStyle name="___retention_FEPTablesJul19_2007_SoC_table_Rev 1_SOC_Proposal_2 (1)_WK_2007Test0612Rev04_2008Tables_FOCUS_ERM-ERD-FEP-LITH-INTC-FAC-AP_DRAFTv7_4FINAL2009Tables_ERD_Oct30_lsw" xfId="4429" xr:uid="{00000000-0005-0000-0000-00005C170000}"/>
    <cellStyle name="___retention_FEPTablesJul19_2007_SoC_table_Rev 1_SOC_Proposal_2 (1)_WK_2007Test0612Rev04_2008Tables_FOCUS_ERM-ERD-FEP-LITH-INTC-FAC-AP_DRAFTv7_4FINAL2009Tables_ERD_Oct30_lsw2" xfId="4430" xr:uid="{00000000-0005-0000-0000-00005D170000}"/>
    <cellStyle name="___retention_FEPTablesJul19_2007_SoC_table_Rev 1_SOC_Proposal_2 (1)_WK_2007Test0612Rev04_2008Tables_FOCUS_ERM-ERD-FEP-LITH-INTC-FAC-AP_DRAFTv7_ITRS 2010 NAND Flash table revision--LSW  (Revised 09-15-2010)" xfId="9677" xr:uid="{00000000-0005-0000-0000-00005E170000}"/>
    <cellStyle name="___retention_FEPTablesJul19_2007_SoC_table_Rev 1_SOC_Proposal_2 (1)_WK_2007Test0612Rev04_2008Tables_FOCUS_ERM-ERD-FEP-LITH-INTC-FAC-AP_DRAFTv7_ITRS B)_Table_ver6_INTC1~6_021710_After_Telecon_Rev_Alexis-lswEDITORS-NOTES" xfId="7849" xr:uid="{00000000-0005-0000-0000-00005F170000}"/>
    <cellStyle name="___retention_FEPTablesJul19_2007_SoC_table_Rev 1_SOC_Proposal_2 (1)_WK_2007Test0612Rev04_2008Tables_FOCUS_ERM-ERD-FEP-LITH-INTC-FAC-AP_DRAFTv7_ITRS EUV Mask WG Meeting with Proposals-2009" xfId="4431" xr:uid="{00000000-0005-0000-0000-000060170000}"/>
    <cellStyle name="___retention_FEPTablesJul19_2007_SoC_table_Rev 1_SOC_Proposal_2 (1)_WK_2007Test0612Rev04_2008Tables_FOCUS_ERM-ERD-FEP-LITH-INTC-FAC-AP_DRAFTv7_ITRS Optica Mask Table change note 200907011" xfId="4432" xr:uid="{00000000-0005-0000-0000-000061170000}"/>
    <cellStyle name="___retention_FEPTablesJul19_2007_SoC_table_Rev 1_SOC_Proposal_2 (1)_WK_2007Test0612Rev04_2008Tables_FOCUS_ERM-ERD-FEP-LITH-INTC-FAC-AP_DRAFTv7_Litho_Challenges_2009_ITRS_Lith_Table_Summary-V5" xfId="4433" xr:uid="{00000000-0005-0000-0000-000062170000}"/>
    <cellStyle name="___retention_FEPTablesJul19_2007_SoC_table_Rev 1_SOC_Proposal_2 (1)_WK_2007Test0612Rev04_2008Tables_FOCUS_ERM-ERD-FEP-LITH-INTC-FAC-AP_DRAFTv7_Table INTC6-Final from Italy" xfId="7850" xr:uid="{00000000-0005-0000-0000-000063170000}"/>
    <cellStyle name="___retention_FEPTablesJul19_2007_SoC_table_Rev 1_SOC_Proposal_2 (1)_WK_2007Test0612Rev04_2008Tables_FOCUS_ERM-ERD-FEP-LITH-INTC-FAC-AP_DRAFTv7_Table-PIDS4-LSW" xfId="9969" xr:uid="{00000000-0005-0000-0000-000064170000}"/>
    <cellStyle name="___retention_FEPTablesJul19_2007_SoC_table_Rev 1_SOC_Proposal_2 (1)_WK_2007Test0612Rev04_2008Tables_FOCUS_ERM-ERD-FEP-LITH-INTC-FAC-AP_DRAFTv7_To Linda ITRS_NILb (2)" xfId="4434" xr:uid="{00000000-0005-0000-0000-000065170000}"/>
    <cellStyle name="___retention_FEPTablesJul19_2007_SoC_table_Rev 1_SOC_Proposal_2 (1)_WK_2007Test0612Rev04_2008Test 081203 handler revised proposal by SEAJ" xfId="1529" xr:uid="{00000000-0005-0000-0000-000066170000}"/>
    <cellStyle name="___retention_FEPTablesJul19_2007_SoC_table_Rev 1_SOC_Proposal_2 (1)_WK_2007Test0612Rev04_2008Test 081203 handler revised proposal by SEAJ 2" xfId="7851" xr:uid="{00000000-0005-0000-0000-000067170000}"/>
    <cellStyle name="___retention_FEPTablesJul19_2007_SoC_table_Rev 1_SOC_Proposal_2 (1)_WK_2007Test0612Rev04_2008Test 081203 handler revised proposal by SEAJ_2009 ITRS TestTable(Handler)090505" xfId="1530" xr:uid="{00000000-0005-0000-0000-000068170000}"/>
    <cellStyle name="___retention_FEPTablesJul19_2007_SoC_table_Rev 1_SOC_Proposal_2 (1)_WK_2007Test0612Rev04_2008Test 081203 handler revised proposal by SEAJ_2009 ITRS TestTable(Handler)090505 2" xfId="7852" xr:uid="{00000000-0005-0000-0000-000069170000}"/>
    <cellStyle name="___retention_FEPTablesJul19_2007_SoC_table_Rev 1_SOC_Proposal_2 (1)_WK_2007Test0612Rev04_2008Test 081203 handler revised proposal by SEAJ_Table Test-T8 RF updated 14 July 2009" xfId="1531" xr:uid="{00000000-0005-0000-0000-00006A170000}"/>
    <cellStyle name="___retention_FEPTablesJul19_2007_SoC_table_Rev 1_SOC_Proposal_2 (1)_WK_2007Test0612Rev04_2008Test 081203 handler revised proposal by SEAJ_Table Test-T8 RF updated 14 July 2009 2" xfId="7853" xr:uid="{00000000-0005-0000-0000-00006B170000}"/>
    <cellStyle name="___retention_FEPTablesJul19_2007_SoC_table_Rev 1_SOC_Proposal_2 (1)_WK_2007Test0612Rev04_2008Test 1120 prober " xfId="1532" xr:uid="{00000000-0005-0000-0000-00006C170000}"/>
    <cellStyle name="___retention_FEPTablesJul19_2007_SoC_table_Rev 1_SOC_Proposal_2 (1)_WK_2007Test0612Rev04_2008Test 1120 prober  2" xfId="7854" xr:uid="{00000000-0005-0000-0000-00006D170000}"/>
    <cellStyle name="___retention_FEPTablesJul19_2007_SoC_table_Rev 1_SOC_Proposal_2 (1)_WK_2007Test0612Rev04_2008Test 1120 prober _2009 ITRS TestTable(Handler)090505" xfId="1533" xr:uid="{00000000-0005-0000-0000-00006E170000}"/>
    <cellStyle name="___retention_FEPTablesJul19_2007_SoC_table_Rev 1_SOC_Proposal_2 (1)_WK_2007Test0612Rev04_2008Test 1120 prober _2009 ITRS TestTable(Handler)090505 2" xfId="7855" xr:uid="{00000000-0005-0000-0000-00006F170000}"/>
    <cellStyle name="___retention_FEPTablesJul19_2007_SoC_table_Rev 1_SOC_Proposal_2 (1)_WK_2007Test0612Rev04_2008Test 1120 prober _Table Test-T8 RF updated 14 July 2009" xfId="1534" xr:uid="{00000000-0005-0000-0000-000070170000}"/>
    <cellStyle name="___retention_FEPTablesJul19_2007_SoC_table_Rev 1_SOC_Proposal_2 (1)_WK_2007Test0612Rev04_2008Test 1120 prober _Table Test-T8 RF updated 14 July 2009 2" xfId="7856" xr:uid="{00000000-0005-0000-0000-000071170000}"/>
    <cellStyle name="___retention_FEPTablesJul19_2007_SoC_table_Rev 1_SOC_Proposal_2 (1)_WK_2007Test0612Rev04_2008Test0722" xfId="1535" xr:uid="{00000000-0005-0000-0000-000072170000}"/>
    <cellStyle name="___retention_FEPTablesJul19_2007_SoC_table_Rev 1_SOC_Proposal_2 (1)_WK_2007Test0612Rev04_2008Test0722 2" xfId="7857" xr:uid="{00000000-0005-0000-0000-000073170000}"/>
    <cellStyle name="___retention_FEPTablesJul19_2007_SoC_table_Rev 1_SOC_Proposal_2 (1)_WK_2007Test0612Rev04_2008Test0722_2009 ITRS TestTable(Handler)090505" xfId="1536" xr:uid="{00000000-0005-0000-0000-000074170000}"/>
    <cellStyle name="___retention_FEPTablesJul19_2007_SoC_table_Rev 1_SOC_Proposal_2 (1)_WK_2007Test0612Rev04_2008Test0722_2009 ITRS TestTable(Handler)090505 2" xfId="7858" xr:uid="{00000000-0005-0000-0000-000075170000}"/>
    <cellStyle name="___retention_FEPTablesJul19_2007_SoC_table_Rev 1_SOC_Proposal_2 (1)_WK_2007Test0612Rev04_2008Test0722_Table Test-T8 RF updated 14 July 2009" xfId="1537" xr:uid="{00000000-0005-0000-0000-000076170000}"/>
    <cellStyle name="___retention_FEPTablesJul19_2007_SoC_table_Rev 1_SOC_Proposal_2 (1)_WK_2007Test0612Rev04_2008Test0722_Table Test-T8 RF updated 14 July 2009 2" xfId="7859" xr:uid="{00000000-0005-0000-0000-000077170000}"/>
    <cellStyle name="___retention_FEPTablesJul19_2007_SoC_table_Rev 1_SOC_Proposal_2 (1)_WK_2007Test0612Rev04_2008Test1215" xfId="1538" xr:uid="{00000000-0005-0000-0000-000078170000}"/>
    <cellStyle name="___retention_FEPTablesJul19_2007_SoC_table_Rev 1_SOC_Proposal_2 (1)_WK_2007Test0612Rev04_2008Test1215 2" xfId="7860" xr:uid="{00000000-0005-0000-0000-000079170000}"/>
    <cellStyle name="___retention_FEPTablesJul19_2007_SoC_table_Rev 1_SOC_Proposal_2 (1)_WK_2007Test0612Rev04_2008Test1215_Table Test-T8 RF updated 14 July 2009" xfId="1539" xr:uid="{00000000-0005-0000-0000-00007A170000}"/>
    <cellStyle name="___retention_FEPTablesJul19_2007_SoC_table_Rev 1_SOC_Proposal_2 (1)_WK_2007Test0612Rev04_2008Test1215_Table Test-T8 RF updated 14 July 2009 2" xfId="7861" xr:uid="{00000000-0005-0000-0000-00007B170000}"/>
    <cellStyle name="___retention_FEPTablesJul19_2007_SoC_table_Rev 1_SOC_Proposal_2 (1)_WK_2007Test0612Rev04_2008TestProposals_Handler_081208" xfId="1540" xr:uid="{00000000-0005-0000-0000-00007C170000}"/>
    <cellStyle name="___retention_FEPTablesJul19_2007_SoC_table_Rev 1_SOC_Proposal_2 (1)_WK_2007Test0612Rev04_2008TestProposals_Handler_081208 2" xfId="7862" xr:uid="{00000000-0005-0000-0000-00007D170000}"/>
    <cellStyle name="___retention_FEPTablesJul19_2007_SoC_table_Rev 1_SOC_Proposal_2 (1)_WK_2007Test0612Rev04_2008TestProposals_Handler_081208_Table Test-T8 RF updated 14 July 2009" xfId="1541" xr:uid="{00000000-0005-0000-0000-00007E170000}"/>
    <cellStyle name="___retention_FEPTablesJul19_2007_SoC_table_Rev 1_SOC_Proposal_2 (1)_WK_2007Test0612Rev04_2008TestProposals_Handler_081208_Table Test-T8 RF updated 14 July 2009 2" xfId="7863" xr:uid="{00000000-0005-0000-0000-00007F170000}"/>
    <cellStyle name="___retention_FEPTablesJul19_2007_SoC_table_Rev 1_SOC_Proposal_2 (1)_WK_2007Test0612Rev04_2009 ITRS TestTable(Handler)090505" xfId="1542" xr:uid="{00000000-0005-0000-0000-000080170000}"/>
    <cellStyle name="___retention_FEPTablesJul19_2007_SoC_table_Rev 1_SOC_Proposal_2 (1)_WK_2007Test0612Rev04_2009 ITRS TestTable(Handler)090505 2" xfId="7864" xr:uid="{00000000-0005-0000-0000-000081170000}"/>
    <cellStyle name="___retention_FEPTablesJul19_2007_SoC_table_Rev 1_SOC_Proposal_2 (1)_WK_2007Test0612Rev04_2009 TR Tables_Factory Integration version 08-LSW" xfId="4435" xr:uid="{00000000-0005-0000-0000-000082170000}"/>
    <cellStyle name="___retention_FEPTablesJul19_2007_SoC_table_Rev 1_SOC_Proposal_2 (1)_WK_2007Test0612Rev04_2009 TR Tables_Factory Integration(20090806)_02A" xfId="4436" xr:uid="{00000000-0005-0000-0000-000083170000}"/>
    <cellStyle name="___retention_FEPTablesJul19_2007_SoC_table_Rev 1_SOC_Proposal_2 (1)_WK_2007Test0612Rev04_2009_INDEX" xfId="7865" xr:uid="{00000000-0005-0000-0000-000084170000}"/>
    <cellStyle name="___retention_FEPTablesJul19_2007_SoC_table_Rev 1_SOC_Proposal_2 (1)_WK_2007Test0612Rev04_2009_InterconnectTables_03032010" xfId="7866" xr:uid="{00000000-0005-0000-0000-000085170000}"/>
    <cellStyle name="___retention_FEPTablesJul19_2007_SoC_table_Rev 1_SOC_Proposal_2 (1)_WK_2007Test0612Rev04_2009Tables_FOCUS_B_ITRS" xfId="4437" xr:uid="{00000000-0005-0000-0000-000086170000}"/>
    <cellStyle name="___retention_FEPTablesJul19_2007_SoC_table_Rev 1_SOC_Proposal_2 (1)_WK_2007Test0612Rev04_2009Tables_FOCUS_B_itwg(Factory Integration)09" xfId="4438" xr:uid="{00000000-0005-0000-0000-000087170000}"/>
    <cellStyle name="___retention_FEPTablesJul19_2007_SoC_table_Rev 1_SOC_Proposal_2 (1)_WK_2007Test0612Rev04_2009Tables_Focus_B-LITH-US-Bussels-V3" xfId="4439" xr:uid="{00000000-0005-0000-0000-000088170000}"/>
    <cellStyle name="___retention_FEPTablesJul19_2007_SoC_table_Rev 1_SOC_Proposal_2 (1)_WK_2007Test0612Rev04_2009Tables_Focus_B-LITH-US-V13b" xfId="4440" xr:uid="{00000000-0005-0000-0000-000089170000}"/>
    <cellStyle name="___retention_FEPTablesJul19_2007_SoC_table_Rev 1_SOC_Proposal_2 (1)_WK_2007Test0612Rev04_2009Tables_FOCUS_C_ITRS-FEPITWG(LL edits)" xfId="9970" xr:uid="{00000000-0005-0000-0000-00008A170000}"/>
    <cellStyle name="___retention_FEPTablesJul19_2007_SoC_table_Rev 1_SOC_Proposal_2 (1)_WK_2007Test0612Rev04_2009Tables_FOCUS_C_ITRSV1" xfId="4441" xr:uid="{00000000-0005-0000-0000-00008B170000}"/>
    <cellStyle name="___retention_FEPTablesJul19_2007_SoC_table_Rev 1_SOC_Proposal_2 (1)_WK_2007Test0612Rev04_2009Tables_FOCUS_C_ITRSV3" xfId="4442" xr:uid="{00000000-0005-0000-0000-00008C170000}"/>
    <cellStyle name="___retention_FEPTablesJul19_2007_SoC_table_Rev 1_SOC_Proposal_2 (1)_WK_2007Test0612Rev04_2009Tables_FOCUS_D_ITRS-ITWG Copy 2010 V1" xfId="4443" xr:uid="{00000000-0005-0000-0000-00008D170000}"/>
    <cellStyle name="___retention_FEPTablesJul19_2007_SoC_table_Rev 1_SOC_Proposal_2 (1)_WK_2007Test0612Rev04_2009Tables_FOCUS_E_ITRS-AP and Interconnectv1" xfId="7867" xr:uid="{00000000-0005-0000-0000-00008E170000}"/>
    <cellStyle name="___retention_FEPTablesJul19_2007_SoC_table_Rev 1_SOC_Proposal_2 (1)_WK_2007Test0612Rev04_2009Tables_ORTC_V5" xfId="4444" xr:uid="{00000000-0005-0000-0000-00008F170000}"/>
    <cellStyle name="___retention_FEPTablesJul19_2007_SoC_table_Rev 1_SOC_Proposal_2 (1)_WK_2007Test0612Rev04_2010-Update-PIDS-4B-lsw" xfId="9389" xr:uid="{00000000-0005-0000-0000-000090170000}"/>
    <cellStyle name="___retention_FEPTablesJul19_2007_SoC_table_Rev 1_SOC_Proposal_2 (1)_WK_2007Test0612Rev04_2011_ORTC-2A" xfId="5757" xr:uid="{00000000-0005-0000-0000-000091170000}"/>
    <cellStyle name="___retention_FEPTablesJul19_2007_SoC_table_Rev 1_SOC_Proposal_2 (1)_WK_2007Test0612Rev04_4FINAL2009Tables_ERD_Oct30_lsw" xfId="4445" xr:uid="{00000000-0005-0000-0000-000092170000}"/>
    <cellStyle name="___retention_FEPTablesJul19_2007_SoC_table_Rev 1_SOC_Proposal_2 (1)_WK_2007Test0612Rev04_4FINAL2009Tables_ERD_Oct30_lsw2" xfId="4446" xr:uid="{00000000-0005-0000-0000-000093170000}"/>
    <cellStyle name="___retention_FEPTablesJul19_2007_SoC_table_Rev 1_SOC_Proposal_2 (1)_WK_2007Test0612Rev04_ITRS 2010 NAND Flash table revision--LSW  (Revised 09-15-2010)" xfId="9971" xr:uid="{00000000-0005-0000-0000-000094170000}"/>
    <cellStyle name="___retention_FEPTablesJul19_2007_SoC_table_Rev 1_SOC_Proposal_2 (1)_WK_2007Test0612Rev04_ITRS B)_Table_ver6_INTC1~6_021710_After_Telecon_Rev_Alexis-lswEDITORS-NOTES" xfId="7868" xr:uid="{00000000-0005-0000-0000-000095170000}"/>
    <cellStyle name="___retention_FEPTablesJul19_2007_SoC_table_Rev 1_SOC_Proposal_2 (1)_WK_2007Test0612Rev04_ITRS EUV Mask WG Meeting with Proposals-2009" xfId="4447" xr:uid="{00000000-0005-0000-0000-000096170000}"/>
    <cellStyle name="___retention_FEPTablesJul19_2007_SoC_table_Rev 1_SOC_Proposal_2 (1)_WK_2007Test0612Rev04_ITRS Optica Mask Table change note 200907011" xfId="4448" xr:uid="{00000000-0005-0000-0000-000097170000}"/>
    <cellStyle name="___retention_FEPTablesJul19_2007_SoC_table_Rev 1_SOC_Proposal_2 (1)_WK_2007Test0612Rev04_Litho_Challenges_2009_ITRS_Lith_Table_Summary-V5" xfId="4449" xr:uid="{00000000-0005-0000-0000-000098170000}"/>
    <cellStyle name="___retention_FEPTablesJul19_2007_SoC_table_Rev 1_SOC_Proposal_2 (1)_WK_2007Test0612Rev04_Table INTC6-Final from Italy" xfId="7869" xr:uid="{00000000-0005-0000-0000-000099170000}"/>
    <cellStyle name="___retention_FEPTablesJul19_2007_SoC_table_Rev 1_SOC_Proposal_2 (1)_WK_2007Test0612Rev04_Table Test-T11 Prober updated 08Jul09" xfId="1543" xr:uid="{00000000-0005-0000-0000-00009A170000}"/>
    <cellStyle name="___retention_FEPTablesJul19_2007_SoC_table_Rev 1_SOC_Proposal_2 (1)_WK_2007Test0612Rev04_Table Test-T11 Prober updated 08Jul09 2" xfId="7870" xr:uid="{00000000-0005-0000-0000-00009B170000}"/>
    <cellStyle name="___retention_FEPTablesJul19_2007_SoC_table_Rev 1_SOC_Proposal_2 (1)_WK_2007Test0612Rev04_Table Test-T8 RF updated 14 July 2009" xfId="1544" xr:uid="{00000000-0005-0000-0000-00009C170000}"/>
    <cellStyle name="___retention_FEPTablesJul19_2007_SoC_table_Rev 1_SOC_Proposal_2 (1)_WK_2007Test0612Rev04_Table Test-T8 RF updated 14 July 2009 2" xfId="7871" xr:uid="{00000000-0005-0000-0000-00009D170000}"/>
    <cellStyle name="___retention_FEPTablesJul19_2007_SoC_table_Rev 1_SOC_Proposal_2 (1)_WK_2007Test0612Rev04_Table-PIDS4-LSW" xfId="9390" xr:uid="{00000000-0005-0000-0000-00009E170000}"/>
    <cellStyle name="___retention_FEPTablesJul19_2007_SoC_table_Rev 1_SOC_Proposal_2 (1)_WK_2007Test0612Rev04_Test_Tables_20081208" xfId="1545" xr:uid="{00000000-0005-0000-0000-00009F170000}"/>
    <cellStyle name="___retention_FEPTablesJul19_2007_SoC_table_Rev 1_SOC_Proposal_2 (1)_WK_2007Test0612Rev04_Test_Tables_20081208 2" xfId="7872" xr:uid="{00000000-0005-0000-0000-0000A0170000}"/>
    <cellStyle name="___retention_FEPTablesJul19_2007_SoC_table_Rev 1_SOC_Proposal_2 (1)_WK_2007Test0612Rev04_Test_Tables_20081208 Korea feedback_08081225 " xfId="1546" xr:uid="{00000000-0005-0000-0000-0000A1170000}"/>
    <cellStyle name="___retention_FEPTablesJul19_2007_SoC_table_Rev 1_SOC_Proposal_2 (1)_WK_2007Test0612Rev04_Test_Tables_20081208 Korea feedback_08081225  2" xfId="7873" xr:uid="{00000000-0005-0000-0000-0000A2170000}"/>
    <cellStyle name="___retention_FEPTablesJul19_2007_SoC_table_Rev 1_SOC_Proposal_2 (1)_WK_2007Test0612Rev04_Test_Tables_20081208 Korea feedback_08081225 _Table Test-T8 RF updated 14 July 2009" xfId="1547" xr:uid="{00000000-0005-0000-0000-0000A3170000}"/>
    <cellStyle name="___retention_FEPTablesJul19_2007_SoC_table_Rev 1_SOC_Proposal_2 (1)_WK_2007Test0612Rev04_Test_Tables_20081208 Korea feedback_08081225 _Table Test-T8 RF updated 14 July 2009 2" xfId="7874" xr:uid="{00000000-0005-0000-0000-0000A4170000}"/>
    <cellStyle name="___retention_FEPTablesJul19_2007_SoC_table_Rev 1_SOC_Proposal_2 (1)_WK_2007Test0612Rev04_Test_Tables_20081208_Table Test-T8 RF updated 14 July 2009" xfId="1548" xr:uid="{00000000-0005-0000-0000-0000A5170000}"/>
    <cellStyle name="___retention_FEPTablesJul19_2007_SoC_table_Rev 1_SOC_Proposal_2 (1)_WK_2007Test0612Rev04_Test_Tables_20081208_Table Test-T8 RF updated 14 July 2009 2" xfId="7875" xr:uid="{00000000-0005-0000-0000-0000A6170000}"/>
    <cellStyle name="___retention_FEPTablesJul19_2007_SoC_table_Rev 1_SOC_Proposal_2 (1)_WK_2007Test0612Rev04_Test_Tables_20081231プローブカード案" xfId="1549" xr:uid="{00000000-0005-0000-0000-0000A7170000}"/>
    <cellStyle name="___retention_FEPTablesJul19_2007_SoC_table_Rev 1_SOC_Proposal_2 (1)_WK_2007Test0612Rev04_Test_Tables_20081231プローブカード案 2" xfId="7876" xr:uid="{00000000-0005-0000-0000-0000A8170000}"/>
    <cellStyle name="___retention_FEPTablesJul19_2007_SoC_table_Rev 1_SOC_Proposal_2 (1)_WK_2007Test0612Rev04_Test_Tables_20081231プローブカード案_Table Test-T8 RF updated 14 July 2009" xfId="1550" xr:uid="{00000000-0005-0000-0000-0000A9170000}"/>
    <cellStyle name="___retention_FEPTablesJul19_2007_SoC_table_Rev 1_SOC_Proposal_2 (1)_WK_2007Test0612Rev04_Test_Tables_20081231プローブカード案_Table Test-T8 RF updated 14 July 2009 2" xfId="7877" xr:uid="{00000000-0005-0000-0000-0000AA170000}"/>
    <cellStyle name="___retention_FEPTablesJul19_2007_SoC_table_Rev 1_SOC_Proposal_2 (1)_WK_2007Test0612Rev04_Test_Tables_20090113プローブカード案2" xfId="1551" xr:uid="{00000000-0005-0000-0000-0000AB170000}"/>
    <cellStyle name="___retention_FEPTablesJul19_2007_SoC_table_Rev 1_SOC_Proposal_2 (1)_WK_2007Test0612Rev04_Test_Tables_20090113プローブカード案2 2" xfId="7878" xr:uid="{00000000-0005-0000-0000-0000AC170000}"/>
    <cellStyle name="___retention_FEPTablesJul19_2007_SoC_table_Rev 1_SOC_Proposal_2 (1)_WK_2007Test0612Rev04_Test_Tables_20090113プローブカード案2_Table Test-T8 RF updated 14 July 2009" xfId="1552" xr:uid="{00000000-0005-0000-0000-0000AD170000}"/>
    <cellStyle name="___retention_FEPTablesJul19_2007_SoC_table_Rev 1_SOC_Proposal_2 (1)_WK_2007Test0612Rev04_Test_Tables_20090113プローブカード案2_Table Test-T8 RF updated 14 July 2009 2" xfId="7879" xr:uid="{00000000-0005-0000-0000-0000AE170000}"/>
    <cellStyle name="___retention_FEPTablesJul19_2007_SoC_table_Rev 1_SOC_Proposal_2 (1)_WK_2007Test0612Rev04_Test_Tables_20090113プローブカード案3" xfId="1553" xr:uid="{00000000-0005-0000-0000-0000AF170000}"/>
    <cellStyle name="___retention_FEPTablesJul19_2007_SoC_table_Rev 1_SOC_Proposal_2 (1)_WK_2007Test0612Rev04_Test_Tables_20090113プローブカード案3 2" xfId="7880" xr:uid="{00000000-0005-0000-0000-0000B0170000}"/>
    <cellStyle name="___retention_FEPTablesJul19_2007_SoC_table_Rev 1_SOC_Proposal_2 (1)_WK_2007Test0612Rev04_Test_Tables_20090113プローブカード案3_Table Test-T8 RF updated 14 July 2009" xfId="1554" xr:uid="{00000000-0005-0000-0000-0000B1170000}"/>
    <cellStyle name="___retention_FEPTablesJul19_2007_SoC_table_Rev 1_SOC_Proposal_2 (1)_WK_2007Test0612Rev04_Test_Tables_20090113プローブカード案3_Table Test-T8 RF updated 14 July 2009 2" xfId="7881" xr:uid="{00000000-0005-0000-0000-0000B2170000}"/>
    <cellStyle name="___retention_FEPTablesJul19_2007_SoC_table_Rev 1_SOC_Proposal_2 (1)_WK_2007Test0612Rev04_To Linda ITRS_NILb (2)" xfId="4450" xr:uid="{00000000-0005-0000-0000-0000B3170000}"/>
    <cellStyle name="___retention_FEPTablesJul19_2007_SoC_table_Rev 1_SOC_Proposal_2 (1)_WK_2007Test0612Rev04_見直しfor2009：2007Test0829_SoC&amp;Logic" xfId="1555" xr:uid="{00000000-0005-0000-0000-0000B4170000}"/>
    <cellStyle name="___retention_FEPTablesJul19_2007_SoC_table_Rev 1_SOC_Proposal_2 (1)_WK_2007Test0612Rev04_見直しfor2009：2007Test0829_SoC&amp;Logic 2" xfId="7882" xr:uid="{00000000-0005-0000-0000-0000B5170000}"/>
    <cellStyle name="___retention_FEPTablesJul19_2007_SoC_table_Rev 1_SOC_Proposal_2 (1)_WK_2007Test0612Rev04_見直しfor2009：2007Test0829_SoC&amp;Logic(0707会議後)" xfId="1556" xr:uid="{00000000-0005-0000-0000-0000B6170000}"/>
    <cellStyle name="___retention_FEPTablesJul19_2007_SoC_table_Rev 1_SOC_Proposal_2 (1)_WK_2007Test0612Rev04_見直しfor2009：2007Test0829_SoC&amp;Logic(0707会議後) 2" xfId="7883" xr:uid="{00000000-0005-0000-0000-0000B7170000}"/>
    <cellStyle name="___retention_FEPTablesJul19_2007_SoC_table_Rev 1_SOC_Proposal_2 (1)_見直しfor2009：2007Test0829_SoC&amp;Logic" xfId="1557" xr:uid="{00000000-0005-0000-0000-0000B8170000}"/>
    <cellStyle name="___retention_FEPTablesJul19_2007_SoC_table_Rev 1_SOC_Proposal_2 (1)_見直しfor2009：2007Test0829_SoC&amp;Logic 2" xfId="7884" xr:uid="{00000000-0005-0000-0000-0000B9170000}"/>
    <cellStyle name="___retention_FEPTablesJul19_2007_SoC_table_Rev 1_SOC_Proposal_2 (1)_見直しfor2009：2007Test0829_SoC&amp;Logic(0707会議後)" xfId="1558" xr:uid="{00000000-0005-0000-0000-0000BA170000}"/>
    <cellStyle name="___retention_FEPTablesJul19_2007_SoC_table_Rev 1_SOC_Proposal_2 (1)_見直しfor2009：2007Test0829_SoC&amp;Logic(0707会議後) 2" xfId="7885" xr:uid="{00000000-0005-0000-0000-0000BB170000}"/>
    <cellStyle name="___retention_FEPTablesJul19_2007_SoC_table_Rev 1_Table INTC6-Final from Italy" xfId="7886" xr:uid="{00000000-0005-0000-0000-0000BC170000}"/>
    <cellStyle name="___retention_FEPTablesJul19_2007_SoC_table_Rev 1_Table Test-T11 Prober updated 08Jul09" xfId="1559" xr:uid="{00000000-0005-0000-0000-0000BD170000}"/>
    <cellStyle name="___retention_FEPTablesJul19_2007_SoC_table_Rev 1_Table Test-T11 Prober updated 08Jul09 2" xfId="7887" xr:uid="{00000000-0005-0000-0000-0000BE170000}"/>
    <cellStyle name="___retention_FEPTablesJul19_2007_SoC_table_Rev 1_Table Test-T8 RF updated 14 July 2009" xfId="1560" xr:uid="{00000000-0005-0000-0000-0000BF170000}"/>
    <cellStyle name="___retention_FEPTablesJul19_2007_SoC_table_Rev 1_Table Test-T8 RF updated 14 July 2009 2" xfId="7888" xr:uid="{00000000-0005-0000-0000-0000C0170000}"/>
    <cellStyle name="___retention_FEPTablesJul19_2007_SoC_table_Rev 1_Table-PIDS4-LSW" xfId="9391" xr:uid="{00000000-0005-0000-0000-0000C1170000}"/>
    <cellStyle name="___retention_FEPTablesJul19_2007_SoC_table_Rev 1_Test_Tables_20081208" xfId="1561" xr:uid="{00000000-0005-0000-0000-0000C2170000}"/>
    <cellStyle name="___retention_FEPTablesJul19_2007_SoC_table_Rev 1_Test_Tables_20081208 2" xfId="7889" xr:uid="{00000000-0005-0000-0000-0000C3170000}"/>
    <cellStyle name="___retention_FEPTablesJul19_2007_SoC_table_Rev 1_Test_Tables_20081208 Korea feedback_08081225 " xfId="1562" xr:uid="{00000000-0005-0000-0000-0000C4170000}"/>
    <cellStyle name="___retention_FEPTablesJul19_2007_SoC_table_Rev 1_Test_Tables_20081208 Korea feedback_08081225  2" xfId="7890" xr:uid="{00000000-0005-0000-0000-0000C5170000}"/>
    <cellStyle name="___retention_FEPTablesJul19_2007_SoC_table_Rev 1_Test_Tables_20081208 Korea feedback_08081225 _Table Test-T8 RF updated 14 July 2009" xfId="1563" xr:uid="{00000000-0005-0000-0000-0000C6170000}"/>
    <cellStyle name="___retention_FEPTablesJul19_2007_SoC_table_Rev 1_Test_Tables_20081208 Korea feedback_08081225 _Table Test-T8 RF updated 14 July 2009 2" xfId="7891" xr:uid="{00000000-0005-0000-0000-0000C7170000}"/>
    <cellStyle name="___retention_FEPTablesJul19_2007_SoC_table_Rev 1_Test_Tables_20081208_Table Test-T8 RF updated 14 July 2009" xfId="1564" xr:uid="{00000000-0005-0000-0000-0000C8170000}"/>
    <cellStyle name="___retention_FEPTablesJul19_2007_SoC_table_Rev 1_Test_Tables_20081208_Table Test-T8 RF updated 14 July 2009 2" xfId="7892" xr:uid="{00000000-0005-0000-0000-0000C9170000}"/>
    <cellStyle name="___retention_FEPTablesJul19_2007_SoC_table_Rev 1_Test_Tables_20081231プローブカード案" xfId="1565" xr:uid="{00000000-0005-0000-0000-0000CA170000}"/>
    <cellStyle name="___retention_FEPTablesJul19_2007_SoC_table_Rev 1_Test_Tables_20081231プローブカード案 2" xfId="7893" xr:uid="{00000000-0005-0000-0000-0000CB170000}"/>
    <cellStyle name="___retention_FEPTablesJul19_2007_SoC_table_Rev 1_Test_Tables_20081231プローブカード案_Table Test-T8 RF updated 14 July 2009" xfId="1566" xr:uid="{00000000-0005-0000-0000-0000CC170000}"/>
    <cellStyle name="___retention_FEPTablesJul19_2007_SoC_table_Rev 1_Test_Tables_20081231プローブカード案_Table Test-T8 RF updated 14 July 2009 2" xfId="7894" xr:uid="{00000000-0005-0000-0000-0000CD170000}"/>
    <cellStyle name="___retention_FEPTablesJul19_2007_SoC_table_Rev 1_Test_Tables_20090113プローブカード案2" xfId="1567" xr:uid="{00000000-0005-0000-0000-0000CE170000}"/>
    <cellStyle name="___retention_FEPTablesJul19_2007_SoC_table_Rev 1_Test_Tables_20090113プローブカード案2 2" xfId="7895" xr:uid="{00000000-0005-0000-0000-0000CF170000}"/>
    <cellStyle name="___retention_FEPTablesJul19_2007_SoC_table_Rev 1_Test_Tables_20090113プローブカード案2_Table Test-T8 RF updated 14 July 2009" xfId="1568" xr:uid="{00000000-0005-0000-0000-0000D0170000}"/>
    <cellStyle name="___retention_FEPTablesJul19_2007_SoC_table_Rev 1_Test_Tables_20090113プローブカード案2_Table Test-T8 RF updated 14 July 2009 2" xfId="7896" xr:uid="{00000000-0005-0000-0000-0000D1170000}"/>
    <cellStyle name="___retention_FEPTablesJul19_2007_SoC_table_Rev 1_Test_Tables_20090113プローブカード案3" xfId="1569" xr:uid="{00000000-0005-0000-0000-0000D2170000}"/>
    <cellStyle name="___retention_FEPTablesJul19_2007_SoC_table_Rev 1_Test_Tables_20090113プローブカード案3 2" xfId="7897" xr:uid="{00000000-0005-0000-0000-0000D3170000}"/>
    <cellStyle name="___retention_FEPTablesJul19_2007_SoC_table_Rev 1_Test_Tables_20090113プローブカード案3_Table Test-T8 RF updated 14 July 2009" xfId="1570" xr:uid="{00000000-0005-0000-0000-0000D4170000}"/>
    <cellStyle name="___retention_FEPTablesJul19_2007_SoC_table_Rev 1_Test_Tables_20090113プローブカード案3_Table Test-T8 RF updated 14 July 2009 2" xfId="7898" xr:uid="{00000000-0005-0000-0000-0000D5170000}"/>
    <cellStyle name="___retention_FEPTablesJul19_2007_SoC_table_Rev 1_To Linda ITRS_NILb (2)" xfId="4451" xr:uid="{00000000-0005-0000-0000-0000D6170000}"/>
    <cellStyle name="___retention_FEPTablesJul19_2007_SoC_table_Rev 1_WK_2007Test0612Rev04" xfId="1571" xr:uid="{00000000-0005-0000-0000-0000D7170000}"/>
    <cellStyle name="___retention_FEPTablesJul19_2007_SoC_table_Rev 1_WK_2007Test0612Rev04 2" xfId="10103" xr:uid="{00000000-0005-0000-0000-0000D8170000}"/>
    <cellStyle name="___retention_FEPTablesJul19_2007_SoC_table_Rev 1_WK_2007Test0612Rev04 3" xfId="4452" xr:uid="{00000000-0005-0000-0000-0000D9170000}"/>
    <cellStyle name="___retention_FEPTablesJul19_2007_SoC_table_Rev 1_WK_2007Test0612Rev04_2008Tables_FOCUS_ERM-ERD-FEP-LITH-INTC-FAC-AP_DRAFTv7" xfId="1572" xr:uid="{00000000-0005-0000-0000-0000DA170000}"/>
    <cellStyle name="___retention_FEPTablesJul19_2007_SoC_table_Rev 1_WK_2007Test0612Rev04_2008Tables_FOCUS_ERM-ERD-FEP-LITH-INTC-FAC-AP_DRAFTv7 2" xfId="9858" xr:uid="{00000000-0005-0000-0000-0000DB170000}"/>
    <cellStyle name="___retention_FEPTablesJul19_2007_SoC_table_Rev 1_WK_2007Test0612Rev04_2008Tables_FOCUS_ERM-ERD-FEP-LITH-INTC-FAC-AP_DRAFTv7 3" xfId="4453" xr:uid="{00000000-0005-0000-0000-0000DC170000}"/>
    <cellStyle name="___retention_FEPTablesJul19_2007_SoC_table_Rev 1_WK_2007Test0612Rev04_2008Tables_FOCUS_ERM-ERD-FEP-LITH-INTC-FAC-AP_DRAFTv7_2009 TR Tables_Factory Integration version 08-LSW" xfId="4454" xr:uid="{00000000-0005-0000-0000-0000DD170000}"/>
    <cellStyle name="___retention_FEPTablesJul19_2007_SoC_table_Rev 1_WK_2007Test0612Rev04_2008Tables_FOCUS_ERM-ERD-FEP-LITH-INTC-FAC-AP_DRAFTv7_2009 TR Tables_Factory Integration(20090806)_02A" xfId="4455" xr:uid="{00000000-0005-0000-0000-0000DE170000}"/>
    <cellStyle name="___retention_FEPTablesJul19_2007_SoC_table_Rev 1_WK_2007Test0612Rev04_2008Tables_FOCUS_ERM-ERD-FEP-LITH-INTC-FAC-AP_DRAFTv7_2009_INDEX" xfId="7899" xr:uid="{00000000-0005-0000-0000-0000DF170000}"/>
    <cellStyle name="___retention_FEPTablesJul19_2007_SoC_table_Rev 1_WK_2007Test0612Rev04_2008Tables_FOCUS_ERM-ERD-FEP-LITH-INTC-FAC-AP_DRAFTv7_2009_InterconnectTables_03032010" xfId="7900" xr:uid="{00000000-0005-0000-0000-0000E0170000}"/>
    <cellStyle name="___retention_FEPTablesJul19_2007_SoC_table_Rev 1_WK_2007Test0612Rev04_2008Tables_FOCUS_ERM-ERD-FEP-LITH-INTC-FAC-AP_DRAFTv7_2009Tables_FOCUS_B_ITRS" xfId="4456" xr:uid="{00000000-0005-0000-0000-0000E1170000}"/>
    <cellStyle name="___retention_FEPTablesJul19_2007_SoC_table_Rev 1_WK_2007Test0612Rev04_2008Tables_FOCUS_ERM-ERD-FEP-LITH-INTC-FAC-AP_DRAFTv7_2009Tables_FOCUS_B_itwg(Factory Integration)09" xfId="4457" xr:uid="{00000000-0005-0000-0000-0000E2170000}"/>
    <cellStyle name="___retention_FEPTablesJul19_2007_SoC_table_Rev 1_WK_2007Test0612Rev04_2008Tables_FOCUS_ERM-ERD-FEP-LITH-INTC-FAC-AP_DRAFTv7_2009Tables_Focus_B-LITH-US-Bussels-V3" xfId="4458" xr:uid="{00000000-0005-0000-0000-0000E3170000}"/>
    <cellStyle name="___retention_FEPTablesJul19_2007_SoC_table_Rev 1_WK_2007Test0612Rev04_2008Tables_FOCUS_ERM-ERD-FEP-LITH-INTC-FAC-AP_DRAFTv7_2009Tables_Focus_B-LITH-US-V13b" xfId="4459" xr:uid="{00000000-0005-0000-0000-0000E4170000}"/>
    <cellStyle name="___retention_FEPTablesJul19_2007_SoC_table_Rev 1_WK_2007Test0612Rev04_2008Tables_FOCUS_ERM-ERD-FEP-LITH-INTC-FAC-AP_DRAFTv7_2009Tables_FOCUS_C_ITRS-FEPITWG(LL edits)" xfId="9570" xr:uid="{00000000-0005-0000-0000-0000E5170000}"/>
    <cellStyle name="___retention_FEPTablesJul19_2007_SoC_table_Rev 1_WK_2007Test0612Rev04_2008Tables_FOCUS_ERM-ERD-FEP-LITH-INTC-FAC-AP_DRAFTv7_2009Tables_FOCUS_C_ITRSV1" xfId="4460" xr:uid="{00000000-0005-0000-0000-0000E6170000}"/>
    <cellStyle name="___retention_FEPTablesJul19_2007_SoC_table_Rev 1_WK_2007Test0612Rev04_2008Tables_FOCUS_ERM-ERD-FEP-LITH-INTC-FAC-AP_DRAFTv7_2009Tables_FOCUS_C_ITRSV3" xfId="4461" xr:uid="{00000000-0005-0000-0000-0000E7170000}"/>
    <cellStyle name="___retention_FEPTablesJul19_2007_SoC_table_Rev 1_WK_2007Test0612Rev04_2008Tables_FOCUS_ERM-ERD-FEP-LITH-INTC-FAC-AP_DRAFTv7_2009Tables_FOCUS_D_ITRS-ITWG Copy 2010 V1" xfId="4462" xr:uid="{00000000-0005-0000-0000-0000E8170000}"/>
    <cellStyle name="___retention_FEPTablesJul19_2007_SoC_table_Rev 1_WK_2007Test0612Rev04_2008Tables_FOCUS_ERM-ERD-FEP-LITH-INTC-FAC-AP_DRAFTv7_2009Tables_FOCUS_E_ITRS-AP and Interconnectv1" xfId="7901" xr:uid="{00000000-0005-0000-0000-0000E9170000}"/>
    <cellStyle name="___retention_FEPTablesJul19_2007_SoC_table_Rev 1_WK_2007Test0612Rev04_2008Tables_FOCUS_ERM-ERD-FEP-LITH-INTC-FAC-AP_DRAFTv7_2009Tables_ORTC_V5" xfId="4463" xr:uid="{00000000-0005-0000-0000-0000EA170000}"/>
    <cellStyle name="___retention_FEPTablesJul19_2007_SoC_table_Rev 1_WK_2007Test0612Rev04_2008Tables_FOCUS_ERM-ERD-FEP-LITH-INTC-FAC-AP_DRAFTv7_2010-Update-PIDS-4B-lsw" xfId="9678" xr:uid="{00000000-0005-0000-0000-0000EB170000}"/>
    <cellStyle name="___retention_FEPTablesJul19_2007_SoC_table_Rev 1_WK_2007Test0612Rev04_2008Tables_FOCUS_ERM-ERD-FEP-LITH-INTC-FAC-AP_DRAFTv7_2011_ORTC-2A" xfId="5758" xr:uid="{00000000-0005-0000-0000-0000EC170000}"/>
    <cellStyle name="___retention_FEPTablesJul19_2007_SoC_table_Rev 1_WK_2007Test0612Rev04_2008Tables_FOCUS_ERM-ERD-FEP-LITH-INTC-FAC-AP_DRAFTv7_4FINAL2009Tables_ERD_Oct30_lsw" xfId="4464" xr:uid="{00000000-0005-0000-0000-0000ED170000}"/>
    <cellStyle name="___retention_FEPTablesJul19_2007_SoC_table_Rev 1_WK_2007Test0612Rev04_2008Tables_FOCUS_ERM-ERD-FEP-LITH-INTC-FAC-AP_DRAFTv7_4FINAL2009Tables_ERD_Oct30_lsw2" xfId="4465" xr:uid="{00000000-0005-0000-0000-0000EE170000}"/>
    <cellStyle name="___retention_FEPTablesJul19_2007_SoC_table_Rev 1_WK_2007Test0612Rev04_2008Tables_FOCUS_ERM-ERD-FEP-LITH-INTC-FAC-AP_DRAFTv7_ITRS 2010 NAND Flash table revision--LSW  (Revised 09-15-2010)" xfId="9679" xr:uid="{00000000-0005-0000-0000-0000EF170000}"/>
    <cellStyle name="___retention_FEPTablesJul19_2007_SoC_table_Rev 1_WK_2007Test0612Rev04_2008Tables_FOCUS_ERM-ERD-FEP-LITH-INTC-FAC-AP_DRAFTv7_ITRS B)_Table_ver6_INTC1~6_021710_After_Telecon_Rev_Alexis-lswEDITORS-NOTES" xfId="7902" xr:uid="{00000000-0005-0000-0000-0000F0170000}"/>
    <cellStyle name="___retention_FEPTablesJul19_2007_SoC_table_Rev 1_WK_2007Test0612Rev04_2008Tables_FOCUS_ERM-ERD-FEP-LITH-INTC-FAC-AP_DRAFTv7_ITRS EUV Mask WG Meeting with Proposals-2009" xfId="4466" xr:uid="{00000000-0005-0000-0000-0000F1170000}"/>
    <cellStyle name="___retention_FEPTablesJul19_2007_SoC_table_Rev 1_WK_2007Test0612Rev04_2008Tables_FOCUS_ERM-ERD-FEP-LITH-INTC-FAC-AP_DRAFTv7_ITRS Optica Mask Table change note 200907011" xfId="4467" xr:uid="{00000000-0005-0000-0000-0000F2170000}"/>
    <cellStyle name="___retention_FEPTablesJul19_2007_SoC_table_Rev 1_WK_2007Test0612Rev04_2008Tables_FOCUS_ERM-ERD-FEP-LITH-INTC-FAC-AP_DRAFTv7_Litho_Challenges_2009_ITRS_Lith_Table_Summary-V5" xfId="4468" xr:uid="{00000000-0005-0000-0000-0000F3170000}"/>
    <cellStyle name="___retention_FEPTablesJul19_2007_SoC_table_Rev 1_WK_2007Test0612Rev04_2008Tables_FOCUS_ERM-ERD-FEP-LITH-INTC-FAC-AP_DRAFTv7_Table INTC6-Final from Italy" xfId="7903" xr:uid="{00000000-0005-0000-0000-0000F4170000}"/>
    <cellStyle name="___retention_FEPTablesJul19_2007_SoC_table_Rev 1_WK_2007Test0612Rev04_2008Tables_FOCUS_ERM-ERD-FEP-LITH-INTC-FAC-AP_DRAFTv7_Table-PIDS4-LSW" xfId="9392" xr:uid="{00000000-0005-0000-0000-0000F5170000}"/>
    <cellStyle name="___retention_FEPTablesJul19_2007_SoC_table_Rev 1_WK_2007Test0612Rev04_2008Tables_FOCUS_ERM-ERD-FEP-LITH-INTC-FAC-AP_DRAFTv7_To Linda ITRS_NILb (2)" xfId="4469" xr:uid="{00000000-0005-0000-0000-0000F6170000}"/>
    <cellStyle name="___retention_FEPTablesJul19_2007_SoC_table_Rev 1_WK_2007Test0612Rev04_2008Test 081203 handler revised proposal by SEAJ" xfId="1573" xr:uid="{00000000-0005-0000-0000-0000F7170000}"/>
    <cellStyle name="___retention_FEPTablesJul19_2007_SoC_table_Rev 1_WK_2007Test0612Rev04_2008Test 081203 handler revised proposal by SEAJ 2" xfId="7904" xr:uid="{00000000-0005-0000-0000-0000F8170000}"/>
    <cellStyle name="___retention_FEPTablesJul19_2007_SoC_table_Rev 1_WK_2007Test0612Rev04_2008Test 081203 handler revised proposal by SEAJ_2009 ITRS TestTable(Handler)090505" xfId="1574" xr:uid="{00000000-0005-0000-0000-0000F9170000}"/>
    <cellStyle name="___retention_FEPTablesJul19_2007_SoC_table_Rev 1_WK_2007Test0612Rev04_2008Test 081203 handler revised proposal by SEAJ_2009 ITRS TestTable(Handler)090505 2" xfId="7905" xr:uid="{00000000-0005-0000-0000-0000FA170000}"/>
    <cellStyle name="___retention_FEPTablesJul19_2007_SoC_table_Rev 1_WK_2007Test0612Rev04_2008Test 081203 handler revised proposal by SEAJ_Table Test-T8 RF updated 14 July 2009" xfId="1575" xr:uid="{00000000-0005-0000-0000-0000FB170000}"/>
    <cellStyle name="___retention_FEPTablesJul19_2007_SoC_table_Rev 1_WK_2007Test0612Rev04_2008Test 081203 handler revised proposal by SEAJ_Table Test-T8 RF updated 14 July 2009 2" xfId="7906" xr:uid="{00000000-0005-0000-0000-0000FC170000}"/>
    <cellStyle name="___retention_FEPTablesJul19_2007_SoC_table_Rev 1_WK_2007Test0612Rev04_2008Test 1120 prober " xfId="1576" xr:uid="{00000000-0005-0000-0000-0000FD170000}"/>
    <cellStyle name="___retention_FEPTablesJul19_2007_SoC_table_Rev 1_WK_2007Test0612Rev04_2008Test 1120 prober  2" xfId="7907" xr:uid="{00000000-0005-0000-0000-0000FE170000}"/>
    <cellStyle name="___retention_FEPTablesJul19_2007_SoC_table_Rev 1_WK_2007Test0612Rev04_2008Test 1120 prober _2009 ITRS TestTable(Handler)090505" xfId="1577" xr:uid="{00000000-0005-0000-0000-0000FF170000}"/>
    <cellStyle name="___retention_FEPTablesJul19_2007_SoC_table_Rev 1_WK_2007Test0612Rev04_2008Test 1120 prober _2009 ITRS TestTable(Handler)090505 2" xfId="7908" xr:uid="{00000000-0005-0000-0000-000000180000}"/>
    <cellStyle name="___retention_FEPTablesJul19_2007_SoC_table_Rev 1_WK_2007Test0612Rev04_2008Test 1120 prober _Table Test-T8 RF updated 14 July 2009" xfId="1578" xr:uid="{00000000-0005-0000-0000-000001180000}"/>
    <cellStyle name="___retention_FEPTablesJul19_2007_SoC_table_Rev 1_WK_2007Test0612Rev04_2008Test 1120 prober _Table Test-T8 RF updated 14 July 2009 2" xfId="7909" xr:uid="{00000000-0005-0000-0000-000002180000}"/>
    <cellStyle name="___retention_FEPTablesJul19_2007_SoC_table_Rev 1_WK_2007Test0612Rev04_2008Test0722" xfId="1579" xr:uid="{00000000-0005-0000-0000-000003180000}"/>
    <cellStyle name="___retention_FEPTablesJul19_2007_SoC_table_Rev 1_WK_2007Test0612Rev04_2008Test0722 2" xfId="7910" xr:uid="{00000000-0005-0000-0000-000004180000}"/>
    <cellStyle name="___retention_FEPTablesJul19_2007_SoC_table_Rev 1_WK_2007Test0612Rev04_2008Test0722_2009 ITRS TestTable(Handler)090505" xfId="1580" xr:uid="{00000000-0005-0000-0000-000005180000}"/>
    <cellStyle name="___retention_FEPTablesJul19_2007_SoC_table_Rev 1_WK_2007Test0612Rev04_2008Test0722_2009 ITRS TestTable(Handler)090505 2" xfId="7911" xr:uid="{00000000-0005-0000-0000-000006180000}"/>
    <cellStyle name="___retention_FEPTablesJul19_2007_SoC_table_Rev 1_WK_2007Test0612Rev04_2008Test0722_Table Test-T8 RF updated 14 July 2009" xfId="1581" xr:uid="{00000000-0005-0000-0000-000007180000}"/>
    <cellStyle name="___retention_FEPTablesJul19_2007_SoC_table_Rev 1_WK_2007Test0612Rev04_2008Test0722_Table Test-T8 RF updated 14 July 2009 2" xfId="7912" xr:uid="{00000000-0005-0000-0000-000008180000}"/>
    <cellStyle name="___retention_FEPTablesJul19_2007_SoC_table_Rev 1_WK_2007Test0612Rev04_2008Test1215" xfId="1582" xr:uid="{00000000-0005-0000-0000-000009180000}"/>
    <cellStyle name="___retention_FEPTablesJul19_2007_SoC_table_Rev 1_WK_2007Test0612Rev04_2008Test1215 2" xfId="7913" xr:uid="{00000000-0005-0000-0000-00000A180000}"/>
    <cellStyle name="___retention_FEPTablesJul19_2007_SoC_table_Rev 1_WK_2007Test0612Rev04_2008Test1215_Table Test-T8 RF updated 14 July 2009" xfId="1583" xr:uid="{00000000-0005-0000-0000-00000B180000}"/>
    <cellStyle name="___retention_FEPTablesJul19_2007_SoC_table_Rev 1_WK_2007Test0612Rev04_2008Test1215_Table Test-T8 RF updated 14 July 2009 2" xfId="7914" xr:uid="{00000000-0005-0000-0000-00000C180000}"/>
    <cellStyle name="___retention_FEPTablesJul19_2007_SoC_table_Rev 1_WK_2007Test0612Rev04_2008TestProposals_Handler_081208" xfId="1584" xr:uid="{00000000-0005-0000-0000-00000D180000}"/>
    <cellStyle name="___retention_FEPTablesJul19_2007_SoC_table_Rev 1_WK_2007Test0612Rev04_2008TestProposals_Handler_081208 2" xfId="7915" xr:uid="{00000000-0005-0000-0000-00000E180000}"/>
    <cellStyle name="___retention_FEPTablesJul19_2007_SoC_table_Rev 1_WK_2007Test0612Rev04_2008TestProposals_Handler_081208_Table Test-T8 RF updated 14 July 2009" xfId="1585" xr:uid="{00000000-0005-0000-0000-00000F180000}"/>
    <cellStyle name="___retention_FEPTablesJul19_2007_SoC_table_Rev 1_WK_2007Test0612Rev04_2008TestProposals_Handler_081208_Table Test-T8 RF updated 14 July 2009 2" xfId="7916" xr:uid="{00000000-0005-0000-0000-000010180000}"/>
    <cellStyle name="___retention_FEPTablesJul19_2007_SoC_table_Rev 1_WK_2007Test0612Rev04_2009 ITRS TestTable(Handler)090505" xfId="1586" xr:uid="{00000000-0005-0000-0000-000011180000}"/>
    <cellStyle name="___retention_FEPTablesJul19_2007_SoC_table_Rev 1_WK_2007Test0612Rev04_2009 ITRS TestTable(Handler)090505 2" xfId="7917" xr:uid="{00000000-0005-0000-0000-000012180000}"/>
    <cellStyle name="___retention_FEPTablesJul19_2007_SoC_table_Rev 1_WK_2007Test0612Rev04_2009 TR Tables_Factory Integration version 08-LSW" xfId="4470" xr:uid="{00000000-0005-0000-0000-000013180000}"/>
    <cellStyle name="___retention_FEPTablesJul19_2007_SoC_table_Rev 1_WK_2007Test0612Rev04_2009 TR Tables_Factory Integration(20090806)_02A" xfId="4471" xr:uid="{00000000-0005-0000-0000-000014180000}"/>
    <cellStyle name="___retention_FEPTablesJul19_2007_SoC_table_Rev 1_WK_2007Test0612Rev04_2009_INDEX" xfId="7918" xr:uid="{00000000-0005-0000-0000-000015180000}"/>
    <cellStyle name="___retention_FEPTablesJul19_2007_SoC_table_Rev 1_WK_2007Test0612Rev04_2009_InterconnectTables_03032010" xfId="7919" xr:uid="{00000000-0005-0000-0000-000016180000}"/>
    <cellStyle name="___retention_FEPTablesJul19_2007_SoC_table_Rev 1_WK_2007Test0612Rev04_2009Tables_FOCUS_B_ITRS" xfId="4472" xr:uid="{00000000-0005-0000-0000-000017180000}"/>
    <cellStyle name="___retention_FEPTablesJul19_2007_SoC_table_Rev 1_WK_2007Test0612Rev04_2009Tables_FOCUS_B_itwg(Factory Integration)09" xfId="4473" xr:uid="{00000000-0005-0000-0000-000018180000}"/>
    <cellStyle name="___retention_FEPTablesJul19_2007_SoC_table_Rev 1_WK_2007Test0612Rev04_2009Tables_Focus_B-LITH-US-Bussels-V3" xfId="4474" xr:uid="{00000000-0005-0000-0000-000019180000}"/>
    <cellStyle name="___retention_FEPTablesJul19_2007_SoC_table_Rev 1_WK_2007Test0612Rev04_2009Tables_Focus_B-LITH-US-V13b" xfId="4475" xr:uid="{00000000-0005-0000-0000-00001A180000}"/>
    <cellStyle name="___retention_FEPTablesJul19_2007_SoC_table_Rev 1_WK_2007Test0612Rev04_2009Tables_FOCUS_C_ITRS-FEPITWG(LL edits)" xfId="9393" xr:uid="{00000000-0005-0000-0000-00001B180000}"/>
    <cellStyle name="___retention_FEPTablesJul19_2007_SoC_table_Rev 1_WK_2007Test0612Rev04_2009Tables_FOCUS_C_ITRSV1" xfId="4476" xr:uid="{00000000-0005-0000-0000-00001C180000}"/>
    <cellStyle name="___retention_FEPTablesJul19_2007_SoC_table_Rev 1_WK_2007Test0612Rev04_2009Tables_FOCUS_C_ITRSV3" xfId="4477" xr:uid="{00000000-0005-0000-0000-00001D180000}"/>
    <cellStyle name="___retention_FEPTablesJul19_2007_SoC_table_Rev 1_WK_2007Test0612Rev04_2009Tables_FOCUS_D_ITRS-ITWG Copy 2010 V1" xfId="4478" xr:uid="{00000000-0005-0000-0000-00001E180000}"/>
    <cellStyle name="___retention_FEPTablesJul19_2007_SoC_table_Rev 1_WK_2007Test0612Rev04_2009Tables_FOCUS_E_ITRS-AP and Interconnectv1" xfId="7920" xr:uid="{00000000-0005-0000-0000-00001F180000}"/>
    <cellStyle name="___retention_FEPTablesJul19_2007_SoC_table_Rev 1_WK_2007Test0612Rev04_2009Tables_ORTC_V5" xfId="4479" xr:uid="{00000000-0005-0000-0000-000020180000}"/>
    <cellStyle name="___retention_FEPTablesJul19_2007_SoC_table_Rev 1_WK_2007Test0612Rev04_2010-Update-PIDS-4B-lsw" xfId="9394" xr:uid="{00000000-0005-0000-0000-000021180000}"/>
    <cellStyle name="___retention_FEPTablesJul19_2007_SoC_table_Rev 1_WK_2007Test0612Rev04_2011_ORTC-2A" xfId="5759" xr:uid="{00000000-0005-0000-0000-000022180000}"/>
    <cellStyle name="___retention_FEPTablesJul19_2007_SoC_table_Rev 1_WK_2007Test0612Rev04_4FINAL2009Tables_ERD_Oct30_lsw" xfId="4480" xr:uid="{00000000-0005-0000-0000-000023180000}"/>
    <cellStyle name="___retention_FEPTablesJul19_2007_SoC_table_Rev 1_WK_2007Test0612Rev04_4FINAL2009Tables_ERD_Oct30_lsw2" xfId="4481" xr:uid="{00000000-0005-0000-0000-000024180000}"/>
    <cellStyle name="___retention_FEPTablesJul19_2007_SoC_table_Rev 1_WK_2007Test0612Rev04_ITRS 2010 NAND Flash table revision--LSW  (Revised 09-15-2010)" xfId="9972" xr:uid="{00000000-0005-0000-0000-000025180000}"/>
    <cellStyle name="___retention_FEPTablesJul19_2007_SoC_table_Rev 1_WK_2007Test0612Rev04_ITRS B)_Table_ver6_INTC1~6_021710_After_Telecon_Rev_Alexis-lswEDITORS-NOTES" xfId="7921" xr:uid="{00000000-0005-0000-0000-000026180000}"/>
    <cellStyle name="___retention_FEPTablesJul19_2007_SoC_table_Rev 1_WK_2007Test0612Rev04_ITRS EUV Mask WG Meeting with Proposals-2009" xfId="4482" xr:uid="{00000000-0005-0000-0000-000027180000}"/>
    <cellStyle name="___retention_FEPTablesJul19_2007_SoC_table_Rev 1_WK_2007Test0612Rev04_ITRS Optica Mask Table change note 200907011" xfId="4483" xr:uid="{00000000-0005-0000-0000-000028180000}"/>
    <cellStyle name="___retention_FEPTablesJul19_2007_SoC_table_Rev 1_WK_2007Test0612Rev04_Litho_Challenges_2009_ITRS_Lith_Table_Summary-V5" xfId="4484" xr:uid="{00000000-0005-0000-0000-000029180000}"/>
    <cellStyle name="___retention_FEPTablesJul19_2007_SoC_table_Rev 1_WK_2007Test0612Rev04_Table INTC6-Final from Italy" xfId="7922" xr:uid="{00000000-0005-0000-0000-00002A180000}"/>
    <cellStyle name="___retention_FEPTablesJul19_2007_SoC_table_Rev 1_WK_2007Test0612Rev04_Table Test-T11 Prober updated 08Jul09" xfId="1587" xr:uid="{00000000-0005-0000-0000-00002B180000}"/>
    <cellStyle name="___retention_FEPTablesJul19_2007_SoC_table_Rev 1_WK_2007Test0612Rev04_Table Test-T11 Prober updated 08Jul09 2" xfId="7923" xr:uid="{00000000-0005-0000-0000-00002C180000}"/>
    <cellStyle name="___retention_FEPTablesJul19_2007_SoC_table_Rev 1_WK_2007Test0612Rev04_Table Test-T8 RF updated 14 July 2009" xfId="1588" xr:uid="{00000000-0005-0000-0000-00002D180000}"/>
    <cellStyle name="___retention_FEPTablesJul19_2007_SoC_table_Rev 1_WK_2007Test0612Rev04_Table Test-T8 RF updated 14 July 2009 2" xfId="7924" xr:uid="{00000000-0005-0000-0000-00002E180000}"/>
    <cellStyle name="___retention_FEPTablesJul19_2007_SoC_table_Rev 1_WK_2007Test0612Rev04_Table-PIDS4-LSW" xfId="9973" xr:uid="{00000000-0005-0000-0000-00002F180000}"/>
    <cellStyle name="___retention_FEPTablesJul19_2007_SoC_table_Rev 1_WK_2007Test0612Rev04_Test_Tables_20081208" xfId="1589" xr:uid="{00000000-0005-0000-0000-000030180000}"/>
    <cellStyle name="___retention_FEPTablesJul19_2007_SoC_table_Rev 1_WK_2007Test0612Rev04_Test_Tables_20081208 2" xfId="7925" xr:uid="{00000000-0005-0000-0000-000031180000}"/>
    <cellStyle name="___retention_FEPTablesJul19_2007_SoC_table_Rev 1_WK_2007Test0612Rev04_Test_Tables_20081208 Korea feedback_08081225 " xfId="1590" xr:uid="{00000000-0005-0000-0000-000032180000}"/>
    <cellStyle name="___retention_FEPTablesJul19_2007_SoC_table_Rev 1_WK_2007Test0612Rev04_Test_Tables_20081208 Korea feedback_08081225  2" xfId="7926" xr:uid="{00000000-0005-0000-0000-000033180000}"/>
    <cellStyle name="___retention_FEPTablesJul19_2007_SoC_table_Rev 1_WK_2007Test0612Rev04_Test_Tables_20081208 Korea feedback_08081225 _Table Test-T8 RF updated 14 July 2009" xfId="1591" xr:uid="{00000000-0005-0000-0000-000034180000}"/>
    <cellStyle name="___retention_FEPTablesJul19_2007_SoC_table_Rev 1_WK_2007Test0612Rev04_Test_Tables_20081208 Korea feedback_08081225 _Table Test-T8 RF updated 14 July 2009 2" xfId="7927" xr:uid="{00000000-0005-0000-0000-000035180000}"/>
    <cellStyle name="___retention_FEPTablesJul19_2007_SoC_table_Rev 1_WK_2007Test0612Rev04_Test_Tables_20081208_Table Test-T8 RF updated 14 July 2009" xfId="1592" xr:uid="{00000000-0005-0000-0000-000036180000}"/>
    <cellStyle name="___retention_FEPTablesJul19_2007_SoC_table_Rev 1_WK_2007Test0612Rev04_Test_Tables_20081208_Table Test-T8 RF updated 14 July 2009 2" xfId="7928" xr:uid="{00000000-0005-0000-0000-000037180000}"/>
    <cellStyle name="___retention_FEPTablesJul19_2007_SoC_table_Rev 1_WK_2007Test0612Rev04_Test_Tables_20081231プローブカード案" xfId="1593" xr:uid="{00000000-0005-0000-0000-000038180000}"/>
    <cellStyle name="___retention_FEPTablesJul19_2007_SoC_table_Rev 1_WK_2007Test0612Rev04_Test_Tables_20081231プローブカード案 2" xfId="7929" xr:uid="{00000000-0005-0000-0000-000039180000}"/>
    <cellStyle name="___retention_FEPTablesJul19_2007_SoC_table_Rev 1_WK_2007Test0612Rev04_Test_Tables_20081231プローブカード案_Table Test-T8 RF updated 14 July 2009" xfId="1594" xr:uid="{00000000-0005-0000-0000-00003A180000}"/>
    <cellStyle name="___retention_FEPTablesJul19_2007_SoC_table_Rev 1_WK_2007Test0612Rev04_Test_Tables_20081231プローブカード案_Table Test-T8 RF updated 14 July 2009 2" xfId="7930" xr:uid="{00000000-0005-0000-0000-00003B180000}"/>
    <cellStyle name="___retention_FEPTablesJul19_2007_SoC_table_Rev 1_WK_2007Test0612Rev04_Test_Tables_20090113プローブカード案2" xfId="1595" xr:uid="{00000000-0005-0000-0000-00003C180000}"/>
    <cellStyle name="___retention_FEPTablesJul19_2007_SoC_table_Rev 1_WK_2007Test0612Rev04_Test_Tables_20090113プローブカード案2 2" xfId="7931" xr:uid="{00000000-0005-0000-0000-00003D180000}"/>
    <cellStyle name="___retention_FEPTablesJul19_2007_SoC_table_Rev 1_WK_2007Test0612Rev04_Test_Tables_20090113プローブカード案2_Table Test-T8 RF updated 14 July 2009" xfId="1596" xr:uid="{00000000-0005-0000-0000-00003E180000}"/>
    <cellStyle name="___retention_FEPTablesJul19_2007_SoC_table_Rev 1_WK_2007Test0612Rev04_Test_Tables_20090113プローブカード案2_Table Test-T8 RF updated 14 July 2009 2" xfId="7932" xr:uid="{00000000-0005-0000-0000-00003F180000}"/>
    <cellStyle name="___retention_FEPTablesJul19_2007_SoC_table_Rev 1_WK_2007Test0612Rev04_Test_Tables_20090113プローブカード案3" xfId="1597" xr:uid="{00000000-0005-0000-0000-000040180000}"/>
    <cellStyle name="___retention_FEPTablesJul19_2007_SoC_table_Rev 1_WK_2007Test0612Rev04_Test_Tables_20090113プローブカード案3 2" xfId="7933" xr:uid="{00000000-0005-0000-0000-000041180000}"/>
    <cellStyle name="___retention_FEPTablesJul19_2007_SoC_table_Rev 1_WK_2007Test0612Rev04_Test_Tables_20090113プローブカード案3_Table Test-T8 RF updated 14 July 2009" xfId="1598" xr:uid="{00000000-0005-0000-0000-000042180000}"/>
    <cellStyle name="___retention_FEPTablesJul19_2007_SoC_table_Rev 1_WK_2007Test0612Rev04_Test_Tables_20090113プローブカード案3_Table Test-T8 RF updated 14 July 2009 2" xfId="7934" xr:uid="{00000000-0005-0000-0000-000043180000}"/>
    <cellStyle name="___retention_FEPTablesJul19_2007_SoC_table_Rev 1_WK_2007Test0612Rev04_To Linda ITRS_NILb (2)" xfId="4485" xr:uid="{00000000-0005-0000-0000-000044180000}"/>
    <cellStyle name="___retention_FEPTablesJul19_2007_SoC_table_Rev 1_WK_2007Test0612Rev04_見直しfor2009：2007Test0829_SoC&amp;Logic" xfId="1599" xr:uid="{00000000-0005-0000-0000-000045180000}"/>
    <cellStyle name="___retention_FEPTablesJul19_2007_SoC_table_Rev 1_WK_2007Test0612Rev04_見直しfor2009：2007Test0829_SoC&amp;Logic 2" xfId="7935" xr:uid="{00000000-0005-0000-0000-000046180000}"/>
    <cellStyle name="___retention_FEPTablesJul19_2007_SoC_table_Rev 1_WK_2007Test0612Rev04_見直しfor2009：2007Test0829_SoC&amp;Logic(0707会議後)" xfId="1600" xr:uid="{00000000-0005-0000-0000-000047180000}"/>
    <cellStyle name="___retention_FEPTablesJul19_2007_SoC_table_Rev 1_WK_2007Test0612Rev04_見直しfor2009：2007Test0829_SoC&amp;Logic(0707会議後) 2" xfId="7936" xr:uid="{00000000-0005-0000-0000-000048180000}"/>
    <cellStyle name="___retention_FEPTablesJul19_2007_SoC_table_Rev 1_見直しfor2009：2007Test0829_SoC&amp;Logic" xfId="1601" xr:uid="{00000000-0005-0000-0000-000049180000}"/>
    <cellStyle name="___retention_FEPTablesJul19_2007_SoC_table_Rev 1_見直しfor2009：2007Test0829_SoC&amp;Logic 2" xfId="7937" xr:uid="{00000000-0005-0000-0000-00004A180000}"/>
    <cellStyle name="___retention_FEPTablesJul19_2007_SoC_table_Rev 1_見直しfor2009：2007Test0829_SoC&amp;Logic(0707会議後)" xfId="1602" xr:uid="{00000000-0005-0000-0000-00004B180000}"/>
    <cellStyle name="___retention_FEPTablesJul19_2007_SoC_table_Rev 1_見直しfor2009：2007Test0829_SoC&amp;Logic(0707会議後) 2" xfId="7938" xr:uid="{00000000-0005-0000-0000-00004C180000}"/>
    <cellStyle name="___retention_FEPTablesJul19_20070903ITRS2007_YMDB_tmp" xfId="1603" xr:uid="{00000000-0005-0000-0000-00004D180000}"/>
    <cellStyle name="___retention_FEPTablesJul19_20070903ITRS2007_YMDB_tmp 2" xfId="10680" xr:uid="{00000000-0005-0000-0000-00004D180000}"/>
    <cellStyle name="___retention_FEPTablesJul19_2007Test0429-Rev0-E (Socket Update 20070620)" xfId="1604" xr:uid="{00000000-0005-0000-0000-00004E180000}"/>
    <cellStyle name="___retention_FEPTablesJul19_2007Test0429-Rev0-E (Socket Update 20070620) 2" xfId="9796" xr:uid="{00000000-0005-0000-0000-00004F180000}"/>
    <cellStyle name="___retention_FEPTablesJul19_2007Test0429-Rev0-E (Socket Update 20070620) 3" xfId="4486" xr:uid="{00000000-0005-0000-0000-000050180000}"/>
    <cellStyle name="___retention_FEPTablesJul19_2007Test0429-Rev0-E (Socket Update 20070620)_2008Tables_FOCUS_ERM-ERD-FEP-LITH-INTC-FAC-AP_DRAFTv7" xfId="1605" xr:uid="{00000000-0005-0000-0000-000051180000}"/>
    <cellStyle name="___retention_FEPTablesJul19_2007Test0429-Rev0-E (Socket Update 20070620)_2008Tables_FOCUS_ERM-ERD-FEP-LITH-INTC-FAC-AP_DRAFTv7 2" xfId="9797" xr:uid="{00000000-0005-0000-0000-000052180000}"/>
    <cellStyle name="___retention_FEPTablesJul19_2007Test0429-Rev0-E (Socket Update 20070620)_2008Tables_FOCUS_ERM-ERD-FEP-LITH-INTC-FAC-AP_DRAFTv7 3" xfId="4487" xr:uid="{00000000-0005-0000-0000-000053180000}"/>
    <cellStyle name="___retention_FEPTablesJul19_2007Test0429-Rev0-E (Socket Update 20070620)_2008Tables_FOCUS_ERM-ERD-FEP-LITH-INTC-FAC-AP_DRAFTv7_2009 TR Tables_Factory Integration version 08-LSW" xfId="4488" xr:uid="{00000000-0005-0000-0000-000054180000}"/>
    <cellStyle name="___retention_FEPTablesJul19_2007Test0429-Rev0-E (Socket Update 20070620)_2008Tables_FOCUS_ERM-ERD-FEP-LITH-INTC-FAC-AP_DRAFTv7_2009 TR Tables_Factory Integration(20090806)_02A" xfId="4489" xr:uid="{00000000-0005-0000-0000-000055180000}"/>
    <cellStyle name="___retention_FEPTablesJul19_2007Test0429-Rev0-E (Socket Update 20070620)_2008Tables_FOCUS_ERM-ERD-FEP-LITH-INTC-FAC-AP_DRAFTv7_2009_INDEX" xfId="7939" xr:uid="{00000000-0005-0000-0000-000056180000}"/>
    <cellStyle name="___retention_FEPTablesJul19_2007Test0429-Rev0-E (Socket Update 20070620)_2008Tables_FOCUS_ERM-ERD-FEP-LITH-INTC-FAC-AP_DRAFTv7_2009_InterconnectTables_03032010" xfId="7940" xr:uid="{00000000-0005-0000-0000-000057180000}"/>
    <cellStyle name="___retention_FEPTablesJul19_2007Test0429-Rev0-E (Socket Update 20070620)_2008Tables_FOCUS_ERM-ERD-FEP-LITH-INTC-FAC-AP_DRAFTv7_2009Tables_FOCUS_B_ITRS" xfId="4490" xr:uid="{00000000-0005-0000-0000-000058180000}"/>
    <cellStyle name="___retention_FEPTablesJul19_2007Test0429-Rev0-E (Socket Update 20070620)_2008Tables_FOCUS_ERM-ERD-FEP-LITH-INTC-FAC-AP_DRAFTv7_2009Tables_FOCUS_B_itwg(Factory Integration)09" xfId="4491" xr:uid="{00000000-0005-0000-0000-000059180000}"/>
    <cellStyle name="___retention_FEPTablesJul19_2007Test0429-Rev0-E (Socket Update 20070620)_2008Tables_FOCUS_ERM-ERD-FEP-LITH-INTC-FAC-AP_DRAFTv7_2009Tables_Focus_B-LITH-US-Bussels-V3" xfId="4492" xr:uid="{00000000-0005-0000-0000-00005A180000}"/>
    <cellStyle name="___retention_FEPTablesJul19_2007Test0429-Rev0-E (Socket Update 20070620)_2008Tables_FOCUS_ERM-ERD-FEP-LITH-INTC-FAC-AP_DRAFTv7_2009Tables_Focus_B-LITH-US-V13b" xfId="4493" xr:uid="{00000000-0005-0000-0000-00005B180000}"/>
    <cellStyle name="___retention_FEPTablesJul19_2007Test0429-Rev0-E (Socket Update 20070620)_2008Tables_FOCUS_ERM-ERD-FEP-LITH-INTC-FAC-AP_DRAFTv7_2009Tables_FOCUS_C_ITRS-FEPITWG(LL edits)" xfId="9974" xr:uid="{00000000-0005-0000-0000-00005C180000}"/>
    <cellStyle name="___retention_FEPTablesJul19_2007Test0429-Rev0-E (Socket Update 20070620)_2008Tables_FOCUS_ERM-ERD-FEP-LITH-INTC-FAC-AP_DRAFTv7_2009Tables_FOCUS_C_ITRSV1" xfId="4494" xr:uid="{00000000-0005-0000-0000-00005D180000}"/>
    <cellStyle name="___retention_FEPTablesJul19_2007Test0429-Rev0-E (Socket Update 20070620)_2008Tables_FOCUS_ERM-ERD-FEP-LITH-INTC-FAC-AP_DRAFTv7_2009Tables_FOCUS_C_ITRSV3" xfId="4495" xr:uid="{00000000-0005-0000-0000-00005E180000}"/>
    <cellStyle name="___retention_FEPTablesJul19_2007Test0429-Rev0-E (Socket Update 20070620)_2008Tables_FOCUS_ERM-ERD-FEP-LITH-INTC-FAC-AP_DRAFTv7_2009Tables_FOCUS_D_ITRS-ITWG Copy 2010 V1" xfId="4496" xr:uid="{00000000-0005-0000-0000-00005F180000}"/>
    <cellStyle name="___retention_FEPTablesJul19_2007Test0429-Rev0-E (Socket Update 20070620)_2008Tables_FOCUS_ERM-ERD-FEP-LITH-INTC-FAC-AP_DRAFTv7_2009Tables_FOCUS_E_ITRS-AP and Interconnectv1" xfId="7941" xr:uid="{00000000-0005-0000-0000-000060180000}"/>
    <cellStyle name="___retention_FEPTablesJul19_2007Test0429-Rev0-E (Socket Update 20070620)_2008Tables_FOCUS_ERM-ERD-FEP-LITH-INTC-FAC-AP_DRAFTv7_2009Tables_ORTC_V5" xfId="4497" xr:uid="{00000000-0005-0000-0000-000061180000}"/>
    <cellStyle name="___retention_FEPTablesJul19_2007Test0429-Rev0-E (Socket Update 20070620)_2008Tables_FOCUS_ERM-ERD-FEP-LITH-INTC-FAC-AP_DRAFTv7_2010-Update-PIDS-4B-lsw" xfId="10284" xr:uid="{00000000-0005-0000-0000-000062180000}"/>
    <cellStyle name="___retention_FEPTablesJul19_2007Test0429-Rev0-E (Socket Update 20070620)_2008Tables_FOCUS_ERM-ERD-FEP-LITH-INTC-FAC-AP_DRAFTv7_2011_ORTC-2A" xfId="5760" xr:uid="{00000000-0005-0000-0000-000063180000}"/>
    <cellStyle name="___retention_FEPTablesJul19_2007Test0429-Rev0-E (Socket Update 20070620)_2008Tables_FOCUS_ERM-ERD-FEP-LITH-INTC-FAC-AP_DRAFTv7_4FINAL2009Tables_ERD_Oct30_lsw" xfId="4498" xr:uid="{00000000-0005-0000-0000-000064180000}"/>
    <cellStyle name="___retention_FEPTablesJul19_2007Test0429-Rev0-E (Socket Update 20070620)_2008Tables_FOCUS_ERM-ERD-FEP-LITH-INTC-FAC-AP_DRAFTv7_4FINAL2009Tables_ERD_Oct30_lsw2" xfId="4499" xr:uid="{00000000-0005-0000-0000-000065180000}"/>
    <cellStyle name="___retention_FEPTablesJul19_2007Test0429-Rev0-E (Socket Update 20070620)_2008Tables_FOCUS_ERM-ERD-FEP-LITH-INTC-FAC-AP_DRAFTv7_ITRS 2010 NAND Flash table revision--LSW  (Revised 09-15-2010)" xfId="10285" xr:uid="{00000000-0005-0000-0000-000066180000}"/>
    <cellStyle name="___retention_FEPTablesJul19_2007Test0429-Rev0-E (Socket Update 20070620)_2008Tables_FOCUS_ERM-ERD-FEP-LITH-INTC-FAC-AP_DRAFTv7_ITRS B)_Table_ver6_INTC1~6_021710_After_Telecon_Rev_Alexis-lswEDITORS-NOTES" xfId="7942" xr:uid="{00000000-0005-0000-0000-000067180000}"/>
    <cellStyle name="___retention_FEPTablesJul19_2007Test0429-Rev0-E (Socket Update 20070620)_2008Tables_FOCUS_ERM-ERD-FEP-LITH-INTC-FAC-AP_DRAFTv7_ITRS EUV Mask WG Meeting with Proposals-2009" xfId="4500" xr:uid="{00000000-0005-0000-0000-000068180000}"/>
    <cellStyle name="___retention_FEPTablesJul19_2007Test0429-Rev0-E (Socket Update 20070620)_2008Tables_FOCUS_ERM-ERD-FEP-LITH-INTC-FAC-AP_DRAFTv7_ITRS Optica Mask Table change note 200907011" xfId="4501" xr:uid="{00000000-0005-0000-0000-000069180000}"/>
    <cellStyle name="___retention_FEPTablesJul19_2007Test0429-Rev0-E (Socket Update 20070620)_2008Tables_FOCUS_ERM-ERD-FEP-LITH-INTC-FAC-AP_DRAFTv7_Litho_Challenges_2009_ITRS_Lith_Table_Summary-V5" xfId="4502" xr:uid="{00000000-0005-0000-0000-00006A180000}"/>
    <cellStyle name="___retention_FEPTablesJul19_2007Test0429-Rev0-E (Socket Update 20070620)_2008Tables_FOCUS_ERM-ERD-FEP-LITH-INTC-FAC-AP_DRAFTv7_Table INTC6-Final from Italy" xfId="7943" xr:uid="{00000000-0005-0000-0000-00006B180000}"/>
    <cellStyle name="___retention_FEPTablesJul19_2007Test0429-Rev0-E (Socket Update 20070620)_2008Tables_FOCUS_ERM-ERD-FEP-LITH-INTC-FAC-AP_DRAFTv7_Table-PIDS4-LSW" xfId="10286" xr:uid="{00000000-0005-0000-0000-00006C180000}"/>
    <cellStyle name="___retention_FEPTablesJul19_2007Test0429-Rev0-E (Socket Update 20070620)_2008Tables_FOCUS_ERM-ERD-FEP-LITH-INTC-FAC-AP_DRAFTv7_To Linda ITRS_NILb (2)" xfId="4503" xr:uid="{00000000-0005-0000-0000-00006D180000}"/>
    <cellStyle name="___retention_FEPTablesJul19_2007Test0429-Rev0-E (Socket Update 20070620)_2008Test 081203 handler revised proposal by SEAJ" xfId="1606" xr:uid="{00000000-0005-0000-0000-00006E180000}"/>
    <cellStyle name="___retention_FEPTablesJul19_2007Test0429-Rev0-E (Socket Update 20070620)_2008Test 081203 handler revised proposal by SEAJ 2" xfId="7944" xr:uid="{00000000-0005-0000-0000-00006F180000}"/>
    <cellStyle name="___retention_FEPTablesJul19_2007Test0429-Rev0-E (Socket Update 20070620)_2008Test 081203 handler revised proposal by SEAJ_2009 ITRS TestTable(Handler)090505" xfId="1607" xr:uid="{00000000-0005-0000-0000-000070180000}"/>
    <cellStyle name="___retention_FEPTablesJul19_2007Test0429-Rev0-E (Socket Update 20070620)_2008Test 081203 handler revised proposal by SEAJ_2009 ITRS TestTable(Handler)090505 2" xfId="7945" xr:uid="{00000000-0005-0000-0000-000071180000}"/>
    <cellStyle name="___retention_FEPTablesJul19_2007Test0429-Rev0-E (Socket Update 20070620)_2008Test 081203 handler revised proposal by SEAJ_Table Test-T8 RF updated 14 July 2009" xfId="1608" xr:uid="{00000000-0005-0000-0000-000072180000}"/>
    <cellStyle name="___retention_FEPTablesJul19_2007Test0429-Rev0-E (Socket Update 20070620)_2008Test 081203 handler revised proposal by SEAJ_Table Test-T8 RF updated 14 July 2009 2" xfId="7946" xr:uid="{00000000-0005-0000-0000-000073180000}"/>
    <cellStyle name="___retention_FEPTablesJul19_2007Test0429-Rev0-E (Socket Update 20070620)_2008Test 1120 prober " xfId="1609" xr:uid="{00000000-0005-0000-0000-000074180000}"/>
    <cellStyle name="___retention_FEPTablesJul19_2007Test0429-Rev0-E (Socket Update 20070620)_2008Test 1120 prober  2" xfId="7947" xr:uid="{00000000-0005-0000-0000-000075180000}"/>
    <cellStyle name="___retention_FEPTablesJul19_2007Test0429-Rev0-E (Socket Update 20070620)_2008Test 1120 prober _2009 ITRS TestTable(Handler)090505" xfId="1610" xr:uid="{00000000-0005-0000-0000-000076180000}"/>
    <cellStyle name="___retention_FEPTablesJul19_2007Test0429-Rev0-E (Socket Update 20070620)_2008Test 1120 prober _2009 ITRS TestTable(Handler)090505 2" xfId="7948" xr:uid="{00000000-0005-0000-0000-000077180000}"/>
    <cellStyle name="___retention_FEPTablesJul19_2007Test0429-Rev0-E (Socket Update 20070620)_2008Test 1120 prober _Table Test-T8 RF updated 14 July 2009" xfId="1611" xr:uid="{00000000-0005-0000-0000-000078180000}"/>
    <cellStyle name="___retention_FEPTablesJul19_2007Test0429-Rev0-E (Socket Update 20070620)_2008Test 1120 prober _Table Test-T8 RF updated 14 July 2009 2" xfId="7949" xr:uid="{00000000-0005-0000-0000-000079180000}"/>
    <cellStyle name="___retention_FEPTablesJul19_2007Test0429-Rev0-E (Socket Update 20070620)_2008Test0722" xfId="1612" xr:uid="{00000000-0005-0000-0000-00007A180000}"/>
    <cellStyle name="___retention_FEPTablesJul19_2007Test0429-Rev0-E (Socket Update 20070620)_2008Test0722 2" xfId="7950" xr:uid="{00000000-0005-0000-0000-00007B180000}"/>
    <cellStyle name="___retention_FEPTablesJul19_2007Test0429-Rev0-E (Socket Update 20070620)_2008Test0722_2009 ITRS TestTable(Handler)090505" xfId="1613" xr:uid="{00000000-0005-0000-0000-00007C180000}"/>
    <cellStyle name="___retention_FEPTablesJul19_2007Test0429-Rev0-E (Socket Update 20070620)_2008Test0722_2009 ITRS TestTable(Handler)090505 2" xfId="7951" xr:uid="{00000000-0005-0000-0000-00007D180000}"/>
    <cellStyle name="___retention_FEPTablesJul19_2007Test0429-Rev0-E (Socket Update 20070620)_2008Test0722_Table Test-T8 RF updated 14 July 2009" xfId="1614" xr:uid="{00000000-0005-0000-0000-00007E180000}"/>
    <cellStyle name="___retention_FEPTablesJul19_2007Test0429-Rev0-E (Socket Update 20070620)_2008Test0722_Table Test-T8 RF updated 14 July 2009 2" xfId="7952" xr:uid="{00000000-0005-0000-0000-00007F180000}"/>
    <cellStyle name="___retention_FEPTablesJul19_2007Test0429-Rev0-E (Socket Update 20070620)_2008Test1215" xfId="1615" xr:uid="{00000000-0005-0000-0000-000080180000}"/>
    <cellStyle name="___retention_FEPTablesJul19_2007Test0429-Rev0-E (Socket Update 20070620)_2008Test1215 2" xfId="7953" xr:uid="{00000000-0005-0000-0000-000081180000}"/>
    <cellStyle name="___retention_FEPTablesJul19_2007Test0429-Rev0-E (Socket Update 20070620)_2008Test1215_Table Test-T8 RF updated 14 July 2009" xfId="1616" xr:uid="{00000000-0005-0000-0000-000082180000}"/>
    <cellStyle name="___retention_FEPTablesJul19_2007Test0429-Rev0-E (Socket Update 20070620)_2008Test1215_Table Test-T8 RF updated 14 July 2009 2" xfId="7954" xr:uid="{00000000-0005-0000-0000-000083180000}"/>
    <cellStyle name="___retention_FEPTablesJul19_2007Test0429-Rev0-E (Socket Update 20070620)_2008TestProposals_Handler_081208" xfId="1617" xr:uid="{00000000-0005-0000-0000-000084180000}"/>
    <cellStyle name="___retention_FEPTablesJul19_2007Test0429-Rev0-E (Socket Update 20070620)_2008TestProposals_Handler_081208 2" xfId="7955" xr:uid="{00000000-0005-0000-0000-000085180000}"/>
    <cellStyle name="___retention_FEPTablesJul19_2007Test0429-Rev0-E (Socket Update 20070620)_2008TestProposals_Handler_081208_Table Test-T8 RF updated 14 July 2009" xfId="1618" xr:uid="{00000000-0005-0000-0000-000086180000}"/>
    <cellStyle name="___retention_FEPTablesJul19_2007Test0429-Rev0-E (Socket Update 20070620)_2008TestProposals_Handler_081208_Table Test-T8 RF updated 14 July 2009 2" xfId="7956" xr:uid="{00000000-0005-0000-0000-000087180000}"/>
    <cellStyle name="___retention_FEPTablesJul19_2007Test0429-Rev0-E (Socket Update 20070620)_2009 ITRS TestTable(Handler)090505" xfId="1619" xr:uid="{00000000-0005-0000-0000-000088180000}"/>
    <cellStyle name="___retention_FEPTablesJul19_2007Test0429-Rev0-E (Socket Update 20070620)_2009 ITRS TestTable(Handler)090505 2" xfId="7957" xr:uid="{00000000-0005-0000-0000-000089180000}"/>
    <cellStyle name="___retention_FEPTablesJul19_2007Test0429-Rev0-E (Socket Update 20070620)_2009 TR Tables_Factory Integration version 08-LSW" xfId="4504" xr:uid="{00000000-0005-0000-0000-00008A180000}"/>
    <cellStyle name="___retention_FEPTablesJul19_2007Test0429-Rev0-E (Socket Update 20070620)_2009 TR Tables_Factory Integration(20090806)_02A" xfId="4505" xr:uid="{00000000-0005-0000-0000-00008B180000}"/>
    <cellStyle name="___retention_FEPTablesJul19_2007Test0429-Rev0-E (Socket Update 20070620)_2009_INDEX" xfId="7958" xr:uid="{00000000-0005-0000-0000-00008C180000}"/>
    <cellStyle name="___retention_FEPTablesJul19_2007Test0429-Rev0-E (Socket Update 20070620)_2009_InterconnectTables_03032010" xfId="7959" xr:uid="{00000000-0005-0000-0000-00008D180000}"/>
    <cellStyle name="___retention_FEPTablesJul19_2007Test0429-Rev0-E (Socket Update 20070620)_2009Tables_FOCUS_B_ITRS" xfId="4506" xr:uid="{00000000-0005-0000-0000-00008E180000}"/>
    <cellStyle name="___retention_FEPTablesJul19_2007Test0429-Rev0-E (Socket Update 20070620)_2009Tables_FOCUS_B_itwg(Factory Integration)09" xfId="4507" xr:uid="{00000000-0005-0000-0000-00008F180000}"/>
    <cellStyle name="___retention_FEPTablesJul19_2007Test0429-Rev0-E (Socket Update 20070620)_2009Tables_Focus_B-LITH-US-Bussels-V3" xfId="4508" xr:uid="{00000000-0005-0000-0000-000090180000}"/>
    <cellStyle name="___retention_FEPTablesJul19_2007Test0429-Rev0-E (Socket Update 20070620)_2009Tables_Focus_B-LITH-US-V13b" xfId="4509" xr:uid="{00000000-0005-0000-0000-000091180000}"/>
    <cellStyle name="___retention_FEPTablesJul19_2007Test0429-Rev0-E (Socket Update 20070620)_2009Tables_FOCUS_C_ITRS-FEPITWG(LL edits)" xfId="9975" xr:uid="{00000000-0005-0000-0000-000092180000}"/>
    <cellStyle name="___retention_FEPTablesJul19_2007Test0429-Rev0-E (Socket Update 20070620)_2009Tables_FOCUS_C_ITRSV1" xfId="4510" xr:uid="{00000000-0005-0000-0000-000093180000}"/>
    <cellStyle name="___retention_FEPTablesJul19_2007Test0429-Rev0-E (Socket Update 20070620)_2009Tables_FOCUS_C_ITRSV3" xfId="4511" xr:uid="{00000000-0005-0000-0000-000094180000}"/>
    <cellStyle name="___retention_FEPTablesJul19_2007Test0429-Rev0-E (Socket Update 20070620)_2009Tables_FOCUS_D_ITRS-ITWG Copy 2010 V1" xfId="4512" xr:uid="{00000000-0005-0000-0000-000095180000}"/>
    <cellStyle name="___retention_FEPTablesJul19_2007Test0429-Rev0-E (Socket Update 20070620)_2009Tables_FOCUS_E_ITRS-AP and Interconnectv1" xfId="7960" xr:uid="{00000000-0005-0000-0000-000096180000}"/>
    <cellStyle name="___retention_FEPTablesJul19_2007Test0429-Rev0-E (Socket Update 20070620)_2009Tables_ORTC_V5" xfId="4513" xr:uid="{00000000-0005-0000-0000-000097180000}"/>
    <cellStyle name="___retention_FEPTablesJul19_2007Test0429-Rev0-E (Socket Update 20070620)_2010-Update-PIDS-4B-lsw" xfId="9976" xr:uid="{00000000-0005-0000-0000-000098180000}"/>
    <cellStyle name="___retention_FEPTablesJul19_2007Test0429-Rev0-E (Socket Update 20070620)_2011_ORTC-2A" xfId="5761" xr:uid="{00000000-0005-0000-0000-000099180000}"/>
    <cellStyle name="___retention_FEPTablesJul19_2007Test0429-Rev0-E (Socket Update 20070620)_4FINAL2009Tables_ERD_Oct30_lsw" xfId="4514" xr:uid="{00000000-0005-0000-0000-00009A180000}"/>
    <cellStyle name="___retention_FEPTablesJul19_2007Test0429-Rev0-E (Socket Update 20070620)_4FINAL2009Tables_ERD_Oct30_lsw2" xfId="4515" xr:uid="{00000000-0005-0000-0000-00009B180000}"/>
    <cellStyle name="___retention_FEPTablesJul19_2007Test0429-Rev0-E (Socket Update 20070620)_ITRS 2010 NAND Flash table revision--LSW  (Revised 09-15-2010)" xfId="9395" xr:uid="{00000000-0005-0000-0000-00009C180000}"/>
    <cellStyle name="___retention_FEPTablesJul19_2007Test0429-Rev0-E (Socket Update 20070620)_ITRS B)_Table_ver6_INTC1~6_021710_After_Telecon_Rev_Alexis-lswEDITORS-NOTES" xfId="7961" xr:uid="{00000000-0005-0000-0000-00009D180000}"/>
    <cellStyle name="___retention_FEPTablesJul19_2007Test0429-Rev0-E (Socket Update 20070620)_ITRS EUV Mask WG Meeting with Proposals-2009" xfId="4516" xr:uid="{00000000-0005-0000-0000-00009E180000}"/>
    <cellStyle name="___retention_FEPTablesJul19_2007Test0429-Rev0-E (Socket Update 20070620)_ITRS Optica Mask Table change note 200907011" xfId="4517" xr:uid="{00000000-0005-0000-0000-00009F180000}"/>
    <cellStyle name="___retention_FEPTablesJul19_2007Test0429-Rev0-E (Socket Update 20070620)_Litho_Challenges_2009_ITRS_Lith_Table_Summary-V5" xfId="4518" xr:uid="{00000000-0005-0000-0000-0000A0180000}"/>
    <cellStyle name="___retention_FEPTablesJul19_2007Test0429-Rev0-E (Socket Update 20070620)_Table INTC6-Final from Italy" xfId="7962" xr:uid="{00000000-0005-0000-0000-0000A1180000}"/>
    <cellStyle name="___retention_FEPTablesJul19_2007Test0429-Rev0-E (Socket Update 20070620)_Table Test-T11 Prober updated 08Jul09" xfId="1620" xr:uid="{00000000-0005-0000-0000-0000A2180000}"/>
    <cellStyle name="___retention_FEPTablesJul19_2007Test0429-Rev0-E (Socket Update 20070620)_Table Test-T11 Prober updated 08Jul09 2" xfId="7963" xr:uid="{00000000-0005-0000-0000-0000A3180000}"/>
    <cellStyle name="___retention_FEPTablesJul19_2007Test0429-Rev0-E (Socket Update 20070620)_Table Test-T8 RF updated 14 July 2009" xfId="1621" xr:uid="{00000000-0005-0000-0000-0000A4180000}"/>
    <cellStyle name="___retention_FEPTablesJul19_2007Test0429-Rev0-E (Socket Update 20070620)_Table Test-T8 RF updated 14 July 2009 2" xfId="7964" xr:uid="{00000000-0005-0000-0000-0000A5180000}"/>
    <cellStyle name="___retention_FEPTablesJul19_2007Test0429-Rev0-E (Socket Update 20070620)_Table-PIDS4-LSW" xfId="9396" xr:uid="{00000000-0005-0000-0000-0000A6180000}"/>
    <cellStyle name="___retention_FEPTablesJul19_2007Test0429-Rev0-E (Socket Update 20070620)_Test_Tables_20081208" xfId="1622" xr:uid="{00000000-0005-0000-0000-0000A7180000}"/>
    <cellStyle name="___retention_FEPTablesJul19_2007Test0429-Rev0-E (Socket Update 20070620)_Test_Tables_20081208 2" xfId="7965" xr:uid="{00000000-0005-0000-0000-0000A8180000}"/>
    <cellStyle name="___retention_FEPTablesJul19_2007Test0429-Rev0-E (Socket Update 20070620)_Test_Tables_20081208 Korea feedback_08081225 " xfId="1623" xr:uid="{00000000-0005-0000-0000-0000A9180000}"/>
    <cellStyle name="___retention_FEPTablesJul19_2007Test0429-Rev0-E (Socket Update 20070620)_Test_Tables_20081208 Korea feedback_08081225  2" xfId="7966" xr:uid="{00000000-0005-0000-0000-0000AA180000}"/>
    <cellStyle name="___retention_FEPTablesJul19_2007Test0429-Rev0-E (Socket Update 20070620)_Test_Tables_20081208 Korea feedback_08081225 _Table Test-T8 RF updated 14 July 2009" xfId="1624" xr:uid="{00000000-0005-0000-0000-0000AB180000}"/>
    <cellStyle name="___retention_FEPTablesJul19_2007Test0429-Rev0-E (Socket Update 20070620)_Test_Tables_20081208 Korea feedback_08081225 _Table Test-T8 RF updated 14 July 2009 2" xfId="7967" xr:uid="{00000000-0005-0000-0000-0000AC180000}"/>
    <cellStyle name="___retention_FEPTablesJul19_2007Test0429-Rev0-E (Socket Update 20070620)_Test_Tables_20081208_Table Test-T8 RF updated 14 July 2009" xfId="1625" xr:uid="{00000000-0005-0000-0000-0000AD180000}"/>
    <cellStyle name="___retention_FEPTablesJul19_2007Test0429-Rev0-E (Socket Update 20070620)_Test_Tables_20081208_Table Test-T8 RF updated 14 July 2009 2" xfId="7968" xr:uid="{00000000-0005-0000-0000-0000AE180000}"/>
    <cellStyle name="___retention_FEPTablesJul19_2007Test0429-Rev0-E (Socket Update 20070620)_Test_Tables_20081231プローブカード案" xfId="1626" xr:uid="{00000000-0005-0000-0000-0000AF180000}"/>
    <cellStyle name="___retention_FEPTablesJul19_2007Test0429-Rev0-E (Socket Update 20070620)_Test_Tables_20081231プローブカード案 2" xfId="7969" xr:uid="{00000000-0005-0000-0000-0000B0180000}"/>
    <cellStyle name="___retention_FEPTablesJul19_2007Test0429-Rev0-E (Socket Update 20070620)_Test_Tables_20081231プローブカード案_Table Test-T8 RF updated 14 July 2009" xfId="1627" xr:uid="{00000000-0005-0000-0000-0000B1180000}"/>
    <cellStyle name="___retention_FEPTablesJul19_2007Test0429-Rev0-E (Socket Update 20070620)_Test_Tables_20081231プローブカード案_Table Test-T8 RF updated 14 July 2009 2" xfId="7970" xr:uid="{00000000-0005-0000-0000-0000B2180000}"/>
    <cellStyle name="___retention_FEPTablesJul19_2007Test0429-Rev0-E (Socket Update 20070620)_Test_Tables_20090113プローブカード案2" xfId="1628" xr:uid="{00000000-0005-0000-0000-0000B3180000}"/>
    <cellStyle name="___retention_FEPTablesJul19_2007Test0429-Rev0-E (Socket Update 20070620)_Test_Tables_20090113プローブカード案2 2" xfId="7971" xr:uid="{00000000-0005-0000-0000-0000B4180000}"/>
    <cellStyle name="___retention_FEPTablesJul19_2007Test0429-Rev0-E (Socket Update 20070620)_Test_Tables_20090113プローブカード案2_Table Test-T8 RF updated 14 July 2009" xfId="1629" xr:uid="{00000000-0005-0000-0000-0000B5180000}"/>
    <cellStyle name="___retention_FEPTablesJul19_2007Test0429-Rev0-E (Socket Update 20070620)_Test_Tables_20090113プローブカード案2_Table Test-T8 RF updated 14 July 2009 2" xfId="7972" xr:uid="{00000000-0005-0000-0000-0000B6180000}"/>
    <cellStyle name="___retention_FEPTablesJul19_2007Test0429-Rev0-E (Socket Update 20070620)_Test_Tables_20090113プローブカード案3" xfId="1630" xr:uid="{00000000-0005-0000-0000-0000B7180000}"/>
    <cellStyle name="___retention_FEPTablesJul19_2007Test0429-Rev0-E (Socket Update 20070620)_Test_Tables_20090113プローブカード案3 2" xfId="7973" xr:uid="{00000000-0005-0000-0000-0000B8180000}"/>
    <cellStyle name="___retention_FEPTablesJul19_2007Test0429-Rev0-E (Socket Update 20070620)_Test_Tables_20090113プローブカード案3_Table Test-T8 RF updated 14 July 2009" xfId="1631" xr:uid="{00000000-0005-0000-0000-0000B9180000}"/>
    <cellStyle name="___retention_FEPTablesJul19_2007Test0429-Rev0-E (Socket Update 20070620)_Test_Tables_20090113プローブカード案3_Table Test-T8 RF updated 14 July 2009 2" xfId="7974" xr:uid="{00000000-0005-0000-0000-0000BA180000}"/>
    <cellStyle name="___retention_FEPTablesJul19_2007Test0429-Rev0-E (Socket Update 20070620)_To Linda ITRS_NILb (2)" xfId="4519" xr:uid="{00000000-0005-0000-0000-0000BB180000}"/>
    <cellStyle name="___retention_FEPTablesJul19_2007Test0429-Rev0-E (Socket Update 20070620)_見直しfor2009：2007Test0829_SoC&amp;Logic" xfId="1632" xr:uid="{00000000-0005-0000-0000-0000BC180000}"/>
    <cellStyle name="___retention_FEPTablesJul19_2007Test0429-Rev0-E (Socket Update 20070620)_見直しfor2009：2007Test0829_SoC&amp;Logic 2" xfId="7975" xr:uid="{00000000-0005-0000-0000-0000BD180000}"/>
    <cellStyle name="___retention_FEPTablesJul19_2007Test0429-Rev0-E (Socket Update 20070620)_見直しfor2009：2007Test0829_SoC&amp;Logic(0707会議後)" xfId="1633" xr:uid="{00000000-0005-0000-0000-0000BE180000}"/>
    <cellStyle name="___retention_FEPTablesJul19_2007Test0429-Rev0-E (Socket Update 20070620)_見直しfor2009：2007Test0829_SoC&amp;Logic(0707会議後) 2" xfId="7976" xr:uid="{00000000-0005-0000-0000-0000BF180000}"/>
    <cellStyle name="___retention_FEPTablesJul19_2007Test0618Rev0_Logic" xfId="1634" xr:uid="{00000000-0005-0000-0000-0000C0180000}"/>
    <cellStyle name="___retention_FEPTablesJul19_2007Test0618Rev0_Logic 2" xfId="10104" xr:uid="{00000000-0005-0000-0000-0000C1180000}"/>
    <cellStyle name="___retention_FEPTablesJul19_2007Test0618Rev0_Logic 3" xfId="4520" xr:uid="{00000000-0005-0000-0000-0000C2180000}"/>
    <cellStyle name="___retention_FEPTablesJul19_2007Test0618Rev0_Logic_2008Tables_FOCUS_ERM-ERD-FEP-LITH-INTC-FAC-AP_DRAFTv7" xfId="1635" xr:uid="{00000000-0005-0000-0000-0000C3180000}"/>
    <cellStyle name="___retention_FEPTablesJul19_2007Test0618Rev0_Logic_2008Tables_FOCUS_ERM-ERD-FEP-LITH-INTC-FAC-AP_DRAFTv7 2" xfId="10381" xr:uid="{00000000-0005-0000-0000-0000C4180000}"/>
    <cellStyle name="___retention_FEPTablesJul19_2007Test0618Rev0_Logic_2008Tables_FOCUS_ERM-ERD-FEP-LITH-INTC-FAC-AP_DRAFTv7 3" xfId="4521" xr:uid="{00000000-0005-0000-0000-0000C5180000}"/>
    <cellStyle name="___retention_FEPTablesJul19_2007Test0618Rev0_Logic_2008Tables_FOCUS_ERM-ERD-FEP-LITH-INTC-FAC-AP_DRAFTv7_2009 TR Tables_Factory Integration version 08-LSW" xfId="4522" xr:uid="{00000000-0005-0000-0000-0000C6180000}"/>
    <cellStyle name="___retention_FEPTablesJul19_2007Test0618Rev0_Logic_2008Tables_FOCUS_ERM-ERD-FEP-LITH-INTC-FAC-AP_DRAFTv7_2009 TR Tables_Factory Integration(20090806)_02A" xfId="4523" xr:uid="{00000000-0005-0000-0000-0000C7180000}"/>
    <cellStyle name="___retention_FEPTablesJul19_2007Test0618Rev0_Logic_2008Tables_FOCUS_ERM-ERD-FEP-LITH-INTC-FAC-AP_DRAFTv7_2009_INDEX" xfId="7977" xr:uid="{00000000-0005-0000-0000-0000C8180000}"/>
    <cellStyle name="___retention_FEPTablesJul19_2007Test0618Rev0_Logic_2008Tables_FOCUS_ERM-ERD-FEP-LITH-INTC-FAC-AP_DRAFTv7_2009_InterconnectTables_03032010" xfId="7978" xr:uid="{00000000-0005-0000-0000-0000C9180000}"/>
    <cellStyle name="___retention_FEPTablesJul19_2007Test0618Rev0_Logic_2008Tables_FOCUS_ERM-ERD-FEP-LITH-INTC-FAC-AP_DRAFTv7_2009Tables_FOCUS_B_ITRS" xfId="4524" xr:uid="{00000000-0005-0000-0000-0000CA180000}"/>
    <cellStyle name="___retention_FEPTablesJul19_2007Test0618Rev0_Logic_2008Tables_FOCUS_ERM-ERD-FEP-LITH-INTC-FAC-AP_DRAFTv7_2009Tables_FOCUS_B_itwg(Factory Integration)09" xfId="4525" xr:uid="{00000000-0005-0000-0000-0000CB180000}"/>
    <cellStyle name="___retention_FEPTablesJul19_2007Test0618Rev0_Logic_2008Tables_FOCUS_ERM-ERD-FEP-LITH-INTC-FAC-AP_DRAFTv7_2009Tables_Focus_B-LITH-US-Bussels-V3" xfId="4526" xr:uid="{00000000-0005-0000-0000-0000CC180000}"/>
    <cellStyle name="___retention_FEPTablesJul19_2007Test0618Rev0_Logic_2008Tables_FOCUS_ERM-ERD-FEP-LITH-INTC-FAC-AP_DRAFTv7_2009Tables_Focus_B-LITH-US-V13b" xfId="4527" xr:uid="{00000000-0005-0000-0000-0000CD180000}"/>
    <cellStyle name="___retention_FEPTablesJul19_2007Test0618Rev0_Logic_2008Tables_FOCUS_ERM-ERD-FEP-LITH-INTC-FAC-AP_DRAFTv7_2009Tables_FOCUS_C_ITRS-FEPITWG(LL edits)" xfId="9977" xr:uid="{00000000-0005-0000-0000-0000CE180000}"/>
    <cellStyle name="___retention_FEPTablesJul19_2007Test0618Rev0_Logic_2008Tables_FOCUS_ERM-ERD-FEP-LITH-INTC-FAC-AP_DRAFTv7_2009Tables_FOCUS_C_ITRSV1" xfId="4528" xr:uid="{00000000-0005-0000-0000-0000CF180000}"/>
    <cellStyle name="___retention_FEPTablesJul19_2007Test0618Rev0_Logic_2008Tables_FOCUS_ERM-ERD-FEP-LITH-INTC-FAC-AP_DRAFTv7_2009Tables_FOCUS_C_ITRSV3" xfId="4529" xr:uid="{00000000-0005-0000-0000-0000D0180000}"/>
    <cellStyle name="___retention_FEPTablesJul19_2007Test0618Rev0_Logic_2008Tables_FOCUS_ERM-ERD-FEP-LITH-INTC-FAC-AP_DRAFTv7_2009Tables_FOCUS_D_ITRS-ITWG Copy 2010 V1" xfId="4530" xr:uid="{00000000-0005-0000-0000-0000D1180000}"/>
    <cellStyle name="___retention_FEPTablesJul19_2007Test0618Rev0_Logic_2008Tables_FOCUS_ERM-ERD-FEP-LITH-INTC-FAC-AP_DRAFTv7_2009Tables_FOCUS_E_ITRS-AP and Interconnectv1" xfId="7979" xr:uid="{00000000-0005-0000-0000-0000D2180000}"/>
    <cellStyle name="___retention_FEPTablesJul19_2007Test0618Rev0_Logic_2008Tables_FOCUS_ERM-ERD-FEP-LITH-INTC-FAC-AP_DRAFTv7_2009Tables_ORTC_V5" xfId="4531" xr:uid="{00000000-0005-0000-0000-0000D3180000}"/>
    <cellStyle name="___retention_FEPTablesJul19_2007Test0618Rev0_Logic_2008Tables_FOCUS_ERM-ERD-FEP-LITH-INTC-FAC-AP_DRAFTv7_2010-Update-PIDS-4B-lsw" xfId="9680" xr:uid="{00000000-0005-0000-0000-0000D4180000}"/>
    <cellStyle name="___retention_FEPTablesJul19_2007Test0618Rev0_Logic_2008Tables_FOCUS_ERM-ERD-FEP-LITH-INTC-FAC-AP_DRAFTv7_2011_ORTC-2A" xfId="5762" xr:uid="{00000000-0005-0000-0000-0000D5180000}"/>
    <cellStyle name="___retention_FEPTablesJul19_2007Test0618Rev0_Logic_2008Tables_FOCUS_ERM-ERD-FEP-LITH-INTC-FAC-AP_DRAFTv7_4FINAL2009Tables_ERD_Oct30_lsw" xfId="4532" xr:uid="{00000000-0005-0000-0000-0000D6180000}"/>
    <cellStyle name="___retention_FEPTablesJul19_2007Test0618Rev0_Logic_2008Tables_FOCUS_ERM-ERD-FEP-LITH-INTC-FAC-AP_DRAFTv7_4FINAL2009Tables_ERD_Oct30_lsw2" xfId="4533" xr:uid="{00000000-0005-0000-0000-0000D7180000}"/>
    <cellStyle name="___retention_FEPTablesJul19_2007Test0618Rev0_Logic_2008Tables_FOCUS_ERM-ERD-FEP-LITH-INTC-FAC-AP_DRAFTv7_ITRS 2010 NAND Flash table revision--LSW  (Revised 09-15-2010)" xfId="9681" xr:uid="{00000000-0005-0000-0000-0000D8180000}"/>
    <cellStyle name="___retention_FEPTablesJul19_2007Test0618Rev0_Logic_2008Tables_FOCUS_ERM-ERD-FEP-LITH-INTC-FAC-AP_DRAFTv7_ITRS B)_Table_ver6_INTC1~6_021710_After_Telecon_Rev_Alexis-lswEDITORS-NOTES" xfId="7980" xr:uid="{00000000-0005-0000-0000-0000D9180000}"/>
    <cellStyle name="___retention_FEPTablesJul19_2007Test0618Rev0_Logic_2008Tables_FOCUS_ERM-ERD-FEP-LITH-INTC-FAC-AP_DRAFTv7_ITRS EUV Mask WG Meeting with Proposals-2009" xfId="4534" xr:uid="{00000000-0005-0000-0000-0000DA180000}"/>
    <cellStyle name="___retention_FEPTablesJul19_2007Test0618Rev0_Logic_2008Tables_FOCUS_ERM-ERD-FEP-LITH-INTC-FAC-AP_DRAFTv7_ITRS Optica Mask Table change note 200907011" xfId="4535" xr:uid="{00000000-0005-0000-0000-0000DB180000}"/>
    <cellStyle name="___retention_FEPTablesJul19_2007Test0618Rev0_Logic_2008Tables_FOCUS_ERM-ERD-FEP-LITH-INTC-FAC-AP_DRAFTv7_Litho_Challenges_2009_ITRS_Lith_Table_Summary-V5" xfId="4536" xr:uid="{00000000-0005-0000-0000-0000DC180000}"/>
    <cellStyle name="___retention_FEPTablesJul19_2007Test0618Rev0_Logic_2008Tables_FOCUS_ERM-ERD-FEP-LITH-INTC-FAC-AP_DRAFTv7_Table INTC6-Final from Italy" xfId="7981" xr:uid="{00000000-0005-0000-0000-0000DD180000}"/>
    <cellStyle name="___retention_FEPTablesJul19_2007Test0618Rev0_Logic_2008Tables_FOCUS_ERM-ERD-FEP-LITH-INTC-FAC-AP_DRAFTv7_Table-PIDS4-LSW" xfId="9682" xr:uid="{00000000-0005-0000-0000-0000DE180000}"/>
    <cellStyle name="___retention_FEPTablesJul19_2007Test0618Rev0_Logic_2008Tables_FOCUS_ERM-ERD-FEP-LITH-INTC-FAC-AP_DRAFTv7_To Linda ITRS_NILb (2)" xfId="4537" xr:uid="{00000000-0005-0000-0000-0000DF180000}"/>
    <cellStyle name="___retention_FEPTablesJul19_2007Test0618Rev0_Logic_2008Test 081203 handler revised proposal by SEAJ" xfId="1636" xr:uid="{00000000-0005-0000-0000-0000E0180000}"/>
    <cellStyle name="___retention_FEPTablesJul19_2007Test0618Rev0_Logic_2008Test 081203 handler revised proposal by SEAJ 2" xfId="7982" xr:uid="{00000000-0005-0000-0000-0000E1180000}"/>
    <cellStyle name="___retention_FEPTablesJul19_2007Test0618Rev0_Logic_2008Test 081203 handler revised proposal by SEAJ_2009 ITRS TestTable(Handler)090505" xfId="1637" xr:uid="{00000000-0005-0000-0000-0000E2180000}"/>
    <cellStyle name="___retention_FEPTablesJul19_2007Test0618Rev0_Logic_2008Test 081203 handler revised proposal by SEAJ_2009 ITRS TestTable(Handler)090505 2" xfId="7983" xr:uid="{00000000-0005-0000-0000-0000E3180000}"/>
    <cellStyle name="___retention_FEPTablesJul19_2007Test0618Rev0_Logic_2008Test 081203 handler revised proposal by SEAJ_Table Test-T8 RF updated 14 July 2009" xfId="1638" xr:uid="{00000000-0005-0000-0000-0000E4180000}"/>
    <cellStyle name="___retention_FEPTablesJul19_2007Test0618Rev0_Logic_2008Test 081203 handler revised proposal by SEAJ_Table Test-T8 RF updated 14 July 2009 2" xfId="7984" xr:uid="{00000000-0005-0000-0000-0000E5180000}"/>
    <cellStyle name="___retention_FEPTablesJul19_2007Test0618Rev0_Logic_2008Test 1120 prober " xfId="1639" xr:uid="{00000000-0005-0000-0000-0000E6180000}"/>
    <cellStyle name="___retention_FEPTablesJul19_2007Test0618Rev0_Logic_2008Test 1120 prober  2" xfId="7985" xr:uid="{00000000-0005-0000-0000-0000E7180000}"/>
    <cellStyle name="___retention_FEPTablesJul19_2007Test0618Rev0_Logic_2008Test 1120 prober _2009 ITRS TestTable(Handler)090505" xfId="1640" xr:uid="{00000000-0005-0000-0000-0000E8180000}"/>
    <cellStyle name="___retention_FEPTablesJul19_2007Test0618Rev0_Logic_2008Test 1120 prober _2009 ITRS TestTable(Handler)090505 2" xfId="7986" xr:uid="{00000000-0005-0000-0000-0000E9180000}"/>
    <cellStyle name="___retention_FEPTablesJul19_2007Test0618Rev0_Logic_2008Test 1120 prober _Table Test-T8 RF updated 14 July 2009" xfId="1641" xr:uid="{00000000-0005-0000-0000-0000EA180000}"/>
    <cellStyle name="___retention_FEPTablesJul19_2007Test0618Rev0_Logic_2008Test 1120 prober _Table Test-T8 RF updated 14 July 2009 2" xfId="7987" xr:uid="{00000000-0005-0000-0000-0000EB180000}"/>
    <cellStyle name="___retention_FEPTablesJul19_2007Test0618Rev0_Logic_2008Test0722" xfId="1642" xr:uid="{00000000-0005-0000-0000-0000EC180000}"/>
    <cellStyle name="___retention_FEPTablesJul19_2007Test0618Rev0_Logic_2008Test0722 2" xfId="7988" xr:uid="{00000000-0005-0000-0000-0000ED180000}"/>
    <cellStyle name="___retention_FEPTablesJul19_2007Test0618Rev0_Logic_2008Test0722_2009 ITRS TestTable(Handler)090505" xfId="1643" xr:uid="{00000000-0005-0000-0000-0000EE180000}"/>
    <cellStyle name="___retention_FEPTablesJul19_2007Test0618Rev0_Logic_2008Test0722_2009 ITRS TestTable(Handler)090505 2" xfId="7989" xr:uid="{00000000-0005-0000-0000-0000EF180000}"/>
    <cellStyle name="___retention_FEPTablesJul19_2007Test0618Rev0_Logic_2008Test0722_Table Test-T8 RF updated 14 July 2009" xfId="1644" xr:uid="{00000000-0005-0000-0000-0000F0180000}"/>
    <cellStyle name="___retention_FEPTablesJul19_2007Test0618Rev0_Logic_2008Test0722_Table Test-T8 RF updated 14 July 2009 2" xfId="7990" xr:uid="{00000000-0005-0000-0000-0000F1180000}"/>
    <cellStyle name="___retention_FEPTablesJul19_2007Test0618Rev0_Logic_2008Test1215" xfId="1645" xr:uid="{00000000-0005-0000-0000-0000F2180000}"/>
    <cellStyle name="___retention_FEPTablesJul19_2007Test0618Rev0_Logic_2008Test1215 2" xfId="7991" xr:uid="{00000000-0005-0000-0000-0000F3180000}"/>
    <cellStyle name="___retention_FEPTablesJul19_2007Test0618Rev0_Logic_2008Test1215_Table Test-T8 RF updated 14 July 2009" xfId="1646" xr:uid="{00000000-0005-0000-0000-0000F4180000}"/>
    <cellStyle name="___retention_FEPTablesJul19_2007Test0618Rev0_Logic_2008Test1215_Table Test-T8 RF updated 14 July 2009 2" xfId="7992" xr:uid="{00000000-0005-0000-0000-0000F5180000}"/>
    <cellStyle name="___retention_FEPTablesJul19_2007Test0618Rev0_Logic_2008TestProposals_Handler_081208" xfId="1647" xr:uid="{00000000-0005-0000-0000-0000F6180000}"/>
    <cellStyle name="___retention_FEPTablesJul19_2007Test0618Rev0_Logic_2008TestProposals_Handler_081208 2" xfId="7993" xr:uid="{00000000-0005-0000-0000-0000F7180000}"/>
    <cellStyle name="___retention_FEPTablesJul19_2007Test0618Rev0_Logic_2008TestProposals_Handler_081208_Table Test-T8 RF updated 14 July 2009" xfId="1648" xr:uid="{00000000-0005-0000-0000-0000F8180000}"/>
    <cellStyle name="___retention_FEPTablesJul19_2007Test0618Rev0_Logic_2008TestProposals_Handler_081208_Table Test-T8 RF updated 14 July 2009 2" xfId="7994" xr:uid="{00000000-0005-0000-0000-0000F9180000}"/>
    <cellStyle name="___retention_FEPTablesJul19_2007Test0618Rev0_Logic_2009 ITRS TestTable(Handler)090505" xfId="1649" xr:uid="{00000000-0005-0000-0000-0000FA180000}"/>
    <cellStyle name="___retention_FEPTablesJul19_2007Test0618Rev0_Logic_2009 ITRS TestTable(Handler)090505 2" xfId="7995" xr:uid="{00000000-0005-0000-0000-0000FB180000}"/>
    <cellStyle name="___retention_FEPTablesJul19_2007Test0618Rev0_Logic_2009 TR Tables_Factory Integration version 08-LSW" xfId="4538" xr:uid="{00000000-0005-0000-0000-0000FC180000}"/>
    <cellStyle name="___retention_FEPTablesJul19_2007Test0618Rev0_Logic_2009 TR Tables_Factory Integration(20090806)_02A" xfId="4539" xr:uid="{00000000-0005-0000-0000-0000FD180000}"/>
    <cellStyle name="___retention_FEPTablesJul19_2007Test0618Rev0_Logic_2009_INDEX" xfId="7996" xr:uid="{00000000-0005-0000-0000-0000FE180000}"/>
    <cellStyle name="___retention_FEPTablesJul19_2007Test0618Rev0_Logic_2009_InterconnectTables_03032010" xfId="7997" xr:uid="{00000000-0005-0000-0000-0000FF180000}"/>
    <cellStyle name="___retention_FEPTablesJul19_2007Test0618Rev0_Logic_2009Tables_FOCUS_B_ITRS" xfId="4540" xr:uid="{00000000-0005-0000-0000-000000190000}"/>
    <cellStyle name="___retention_FEPTablesJul19_2007Test0618Rev0_Logic_2009Tables_FOCUS_B_itwg(Factory Integration)09" xfId="4541" xr:uid="{00000000-0005-0000-0000-000001190000}"/>
    <cellStyle name="___retention_FEPTablesJul19_2007Test0618Rev0_Logic_2009Tables_Focus_B-LITH-US-Bussels-V3" xfId="4542" xr:uid="{00000000-0005-0000-0000-000002190000}"/>
    <cellStyle name="___retention_FEPTablesJul19_2007Test0618Rev0_Logic_2009Tables_Focus_B-LITH-US-V13b" xfId="4543" xr:uid="{00000000-0005-0000-0000-000003190000}"/>
    <cellStyle name="___retention_FEPTablesJul19_2007Test0618Rev0_Logic_2009Tables_FOCUS_C_ITRS-FEPITWG(LL edits)" xfId="9978" xr:uid="{00000000-0005-0000-0000-000004190000}"/>
    <cellStyle name="___retention_FEPTablesJul19_2007Test0618Rev0_Logic_2009Tables_FOCUS_C_ITRSV1" xfId="4544" xr:uid="{00000000-0005-0000-0000-000005190000}"/>
    <cellStyle name="___retention_FEPTablesJul19_2007Test0618Rev0_Logic_2009Tables_FOCUS_C_ITRSV3" xfId="4545" xr:uid="{00000000-0005-0000-0000-000006190000}"/>
    <cellStyle name="___retention_FEPTablesJul19_2007Test0618Rev0_Logic_2009Tables_FOCUS_D_ITRS-ITWG Copy 2010 V1" xfId="4546" xr:uid="{00000000-0005-0000-0000-000007190000}"/>
    <cellStyle name="___retention_FEPTablesJul19_2007Test0618Rev0_Logic_2009Tables_FOCUS_E_ITRS-AP and Interconnectv1" xfId="7998" xr:uid="{00000000-0005-0000-0000-000008190000}"/>
    <cellStyle name="___retention_FEPTablesJul19_2007Test0618Rev0_Logic_2009Tables_ORTC_V5" xfId="4547" xr:uid="{00000000-0005-0000-0000-000009190000}"/>
    <cellStyle name="___retention_FEPTablesJul19_2007Test0618Rev0_Logic_2010-Update-PIDS-4B-lsw" xfId="9979" xr:uid="{00000000-0005-0000-0000-00000A190000}"/>
    <cellStyle name="___retention_FEPTablesJul19_2007Test0618Rev0_Logic_2011_ORTC-2A" xfId="5763" xr:uid="{00000000-0005-0000-0000-00000B190000}"/>
    <cellStyle name="___retention_FEPTablesJul19_2007Test0618Rev0_Logic_4FINAL2009Tables_ERD_Oct30_lsw" xfId="4548" xr:uid="{00000000-0005-0000-0000-00000C190000}"/>
    <cellStyle name="___retention_FEPTablesJul19_2007Test0618Rev0_Logic_4FINAL2009Tables_ERD_Oct30_lsw2" xfId="4549" xr:uid="{00000000-0005-0000-0000-00000D190000}"/>
    <cellStyle name="___retention_FEPTablesJul19_2007Test0618Rev0_Logic_ITRS 2010 NAND Flash table revision--LSW  (Revised 09-15-2010)" xfId="9980" xr:uid="{00000000-0005-0000-0000-00000E190000}"/>
    <cellStyle name="___retention_FEPTablesJul19_2007Test0618Rev0_Logic_ITRS B)_Table_ver6_INTC1~6_021710_After_Telecon_Rev_Alexis-lswEDITORS-NOTES" xfId="7999" xr:uid="{00000000-0005-0000-0000-00000F190000}"/>
    <cellStyle name="___retention_FEPTablesJul19_2007Test0618Rev0_Logic_ITRS EUV Mask WG Meeting with Proposals-2009" xfId="4550" xr:uid="{00000000-0005-0000-0000-000010190000}"/>
    <cellStyle name="___retention_FEPTablesJul19_2007Test0618Rev0_Logic_ITRS Optica Mask Table change note 200907011" xfId="4551" xr:uid="{00000000-0005-0000-0000-000011190000}"/>
    <cellStyle name="___retention_FEPTablesJul19_2007Test0618Rev0_Logic_Litho_Challenges_2009_ITRS_Lith_Table_Summary-V5" xfId="4552" xr:uid="{00000000-0005-0000-0000-000012190000}"/>
    <cellStyle name="___retention_FEPTablesJul19_2007Test0618Rev0_Logic_Table INTC6-Final from Italy" xfId="8000" xr:uid="{00000000-0005-0000-0000-000013190000}"/>
    <cellStyle name="___retention_FEPTablesJul19_2007Test0618Rev0_Logic_Table Test-T11 Prober updated 08Jul09" xfId="1650" xr:uid="{00000000-0005-0000-0000-000014190000}"/>
    <cellStyle name="___retention_FEPTablesJul19_2007Test0618Rev0_Logic_Table Test-T11 Prober updated 08Jul09 2" xfId="8001" xr:uid="{00000000-0005-0000-0000-000015190000}"/>
    <cellStyle name="___retention_FEPTablesJul19_2007Test0618Rev0_Logic_Table Test-T8 RF updated 14 July 2009" xfId="1651" xr:uid="{00000000-0005-0000-0000-000016190000}"/>
    <cellStyle name="___retention_FEPTablesJul19_2007Test0618Rev0_Logic_Table Test-T8 RF updated 14 July 2009 2" xfId="8002" xr:uid="{00000000-0005-0000-0000-000017190000}"/>
    <cellStyle name="___retention_FEPTablesJul19_2007Test0618Rev0_Logic_Table-PIDS4-LSW" xfId="9853" xr:uid="{00000000-0005-0000-0000-000018190000}"/>
    <cellStyle name="___retention_FEPTablesJul19_2007Test0618Rev0_Logic_Test_Tables_20081208" xfId="1652" xr:uid="{00000000-0005-0000-0000-000019190000}"/>
    <cellStyle name="___retention_FEPTablesJul19_2007Test0618Rev0_Logic_Test_Tables_20081208 2" xfId="8003" xr:uid="{00000000-0005-0000-0000-00001A190000}"/>
    <cellStyle name="___retention_FEPTablesJul19_2007Test0618Rev0_Logic_Test_Tables_20081208 Korea feedback_08081225 " xfId="1653" xr:uid="{00000000-0005-0000-0000-00001B190000}"/>
    <cellStyle name="___retention_FEPTablesJul19_2007Test0618Rev0_Logic_Test_Tables_20081208 Korea feedback_08081225  2" xfId="8004" xr:uid="{00000000-0005-0000-0000-00001C190000}"/>
    <cellStyle name="___retention_FEPTablesJul19_2007Test0618Rev0_Logic_Test_Tables_20081208 Korea feedback_08081225 _Table Test-T8 RF updated 14 July 2009" xfId="1654" xr:uid="{00000000-0005-0000-0000-00001D190000}"/>
    <cellStyle name="___retention_FEPTablesJul19_2007Test0618Rev0_Logic_Test_Tables_20081208 Korea feedback_08081225 _Table Test-T8 RF updated 14 July 2009 2" xfId="8005" xr:uid="{00000000-0005-0000-0000-00001E190000}"/>
    <cellStyle name="___retention_FEPTablesJul19_2007Test0618Rev0_Logic_Test_Tables_20081208_Table Test-T8 RF updated 14 July 2009" xfId="1655" xr:uid="{00000000-0005-0000-0000-00001F190000}"/>
    <cellStyle name="___retention_FEPTablesJul19_2007Test0618Rev0_Logic_Test_Tables_20081208_Table Test-T8 RF updated 14 July 2009 2" xfId="8006" xr:uid="{00000000-0005-0000-0000-000020190000}"/>
    <cellStyle name="___retention_FEPTablesJul19_2007Test0618Rev0_Logic_Test_Tables_20081231プローブカード案" xfId="1656" xr:uid="{00000000-0005-0000-0000-000021190000}"/>
    <cellStyle name="___retention_FEPTablesJul19_2007Test0618Rev0_Logic_Test_Tables_20081231プローブカード案 2" xfId="8007" xr:uid="{00000000-0005-0000-0000-000022190000}"/>
    <cellStyle name="___retention_FEPTablesJul19_2007Test0618Rev0_Logic_Test_Tables_20081231プローブカード案_Table Test-T8 RF updated 14 July 2009" xfId="1657" xr:uid="{00000000-0005-0000-0000-000023190000}"/>
    <cellStyle name="___retention_FEPTablesJul19_2007Test0618Rev0_Logic_Test_Tables_20081231プローブカード案_Table Test-T8 RF updated 14 July 2009 2" xfId="8008" xr:uid="{00000000-0005-0000-0000-000024190000}"/>
    <cellStyle name="___retention_FEPTablesJul19_2007Test0618Rev0_Logic_Test_Tables_20090113プローブカード案2" xfId="1658" xr:uid="{00000000-0005-0000-0000-000025190000}"/>
    <cellStyle name="___retention_FEPTablesJul19_2007Test0618Rev0_Logic_Test_Tables_20090113プローブカード案2 2" xfId="8009" xr:uid="{00000000-0005-0000-0000-000026190000}"/>
    <cellStyle name="___retention_FEPTablesJul19_2007Test0618Rev0_Logic_Test_Tables_20090113プローブカード案2_Table Test-T8 RF updated 14 July 2009" xfId="1659" xr:uid="{00000000-0005-0000-0000-000027190000}"/>
    <cellStyle name="___retention_FEPTablesJul19_2007Test0618Rev0_Logic_Test_Tables_20090113プローブカード案2_Table Test-T8 RF updated 14 July 2009 2" xfId="8010" xr:uid="{00000000-0005-0000-0000-000028190000}"/>
    <cellStyle name="___retention_FEPTablesJul19_2007Test0618Rev0_Logic_Test_Tables_20090113プローブカード案3" xfId="1660" xr:uid="{00000000-0005-0000-0000-000029190000}"/>
    <cellStyle name="___retention_FEPTablesJul19_2007Test0618Rev0_Logic_Test_Tables_20090113プローブカード案3 2" xfId="8011" xr:uid="{00000000-0005-0000-0000-00002A190000}"/>
    <cellStyle name="___retention_FEPTablesJul19_2007Test0618Rev0_Logic_Test_Tables_20090113プローブカード案3_Table Test-T8 RF updated 14 July 2009" xfId="1661" xr:uid="{00000000-0005-0000-0000-00002B190000}"/>
    <cellStyle name="___retention_FEPTablesJul19_2007Test0618Rev0_Logic_Test_Tables_20090113プローブカード案3_Table Test-T8 RF updated 14 July 2009 2" xfId="8012" xr:uid="{00000000-0005-0000-0000-00002C190000}"/>
    <cellStyle name="___retention_FEPTablesJul19_2007Test0618Rev0_Logic_To Linda ITRS_NILb (2)" xfId="4553" xr:uid="{00000000-0005-0000-0000-00002D190000}"/>
    <cellStyle name="___retention_FEPTablesJul19_2007Test0618Rev0_Logic_見直しfor2009：2007Test0829_SoC&amp;Logic" xfId="1662" xr:uid="{00000000-0005-0000-0000-00002E190000}"/>
    <cellStyle name="___retention_FEPTablesJul19_2007Test0618Rev0_Logic_見直しfor2009：2007Test0829_SoC&amp;Logic 2" xfId="8013" xr:uid="{00000000-0005-0000-0000-00002F190000}"/>
    <cellStyle name="___retention_FEPTablesJul19_2007Test0618Rev0_Logic_見直しfor2009：2007Test0829_SoC&amp;Logic(0707会議後)" xfId="1663" xr:uid="{00000000-0005-0000-0000-000030190000}"/>
    <cellStyle name="___retention_FEPTablesJul19_2007Test0618Rev0_Logic_見直しfor2009：2007Test0829_SoC&amp;Logic(0707会議後) 2" xfId="8014" xr:uid="{00000000-0005-0000-0000-000031190000}"/>
    <cellStyle name="___retention_FEPTablesJul19_2007Test0618Rev0_SoC" xfId="1664" xr:uid="{00000000-0005-0000-0000-000032190000}"/>
    <cellStyle name="___retention_FEPTablesJul19_2007Test0618Rev0_SoC 2" xfId="9798" xr:uid="{00000000-0005-0000-0000-000033190000}"/>
    <cellStyle name="___retention_FEPTablesJul19_2007Test0618Rev0_SoC 3" xfId="4554" xr:uid="{00000000-0005-0000-0000-000034190000}"/>
    <cellStyle name="___retention_FEPTablesJul19_2007Test0618Rev0_SoC_2008Tables_FOCUS_ERM-ERD-FEP-LITH-INTC-FAC-AP_DRAFTv7" xfId="1665" xr:uid="{00000000-0005-0000-0000-000035190000}"/>
    <cellStyle name="___retention_FEPTablesJul19_2007Test0618Rev0_SoC_2008Tables_FOCUS_ERM-ERD-FEP-LITH-INTC-FAC-AP_DRAFTv7 2" xfId="9576" xr:uid="{00000000-0005-0000-0000-000036190000}"/>
    <cellStyle name="___retention_FEPTablesJul19_2007Test0618Rev0_SoC_2008Tables_FOCUS_ERM-ERD-FEP-LITH-INTC-FAC-AP_DRAFTv7 3" xfId="4555" xr:uid="{00000000-0005-0000-0000-000037190000}"/>
    <cellStyle name="___retention_FEPTablesJul19_2007Test0618Rev0_SoC_2008Tables_FOCUS_ERM-ERD-FEP-LITH-INTC-FAC-AP_DRAFTv7_2009 TR Tables_Factory Integration version 08-LSW" xfId="4556" xr:uid="{00000000-0005-0000-0000-000038190000}"/>
    <cellStyle name="___retention_FEPTablesJul19_2007Test0618Rev0_SoC_2008Tables_FOCUS_ERM-ERD-FEP-LITH-INTC-FAC-AP_DRAFTv7_2009 TR Tables_Factory Integration(20090806)_02A" xfId="4557" xr:uid="{00000000-0005-0000-0000-000039190000}"/>
    <cellStyle name="___retention_FEPTablesJul19_2007Test0618Rev0_SoC_2008Tables_FOCUS_ERM-ERD-FEP-LITH-INTC-FAC-AP_DRAFTv7_2009_INDEX" xfId="8015" xr:uid="{00000000-0005-0000-0000-00003A190000}"/>
    <cellStyle name="___retention_FEPTablesJul19_2007Test0618Rev0_SoC_2008Tables_FOCUS_ERM-ERD-FEP-LITH-INTC-FAC-AP_DRAFTv7_2009_InterconnectTables_03032010" xfId="8016" xr:uid="{00000000-0005-0000-0000-00003B190000}"/>
    <cellStyle name="___retention_FEPTablesJul19_2007Test0618Rev0_SoC_2008Tables_FOCUS_ERM-ERD-FEP-LITH-INTC-FAC-AP_DRAFTv7_2009Tables_FOCUS_B_ITRS" xfId="4558" xr:uid="{00000000-0005-0000-0000-00003C190000}"/>
    <cellStyle name="___retention_FEPTablesJul19_2007Test0618Rev0_SoC_2008Tables_FOCUS_ERM-ERD-FEP-LITH-INTC-FAC-AP_DRAFTv7_2009Tables_FOCUS_B_itwg(Factory Integration)09" xfId="4559" xr:uid="{00000000-0005-0000-0000-00003D190000}"/>
    <cellStyle name="___retention_FEPTablesJul19_2007Test0618Rev0_SoC_2008Tables_FOCUS_ERM-ERD-FEP-LITH-INTC-FAC-AP_DRAFTv7_2009Tables_Focus_B-LITH-US-Bussels-V3" xfId="4560" xr:uid="{00000000-0005-0000-0000-00003E190000}"/>
    <cellStyle name="___retention_FEPTablesJul19_2007Test0618Rev0_SoC_2008Tables_FOCUS_ERM-ERD-FEP-LITH-INTC-FAC-AP_DRAFTv7_2009Tables_Focus_B-LITH-US-V13b" xfId="4561" xr:uid="{00000000-0005-0000-0000-00003F190000}"/>
    <cellStyle name="___retention_FEPTablesJul19_2007Test0618Rev0_SoC_2008Tables_FOCUS_ERM-ERD-FEP-LITH-INTC-FAC-AP_DRAFTv7_2009Tables_FOCUS_C_ITRS-FEPITWG(LL edits)" xfId="9683" xr:uid="{00000000-0005-0000-0000-000040190000}"/>
    <cellStyle name="___retention_FEPTablesJul19_2007Test0618Rev0_SoC_2008Tables_FOCUS_ERM-ERD-FEP-LITH-INTC-FAC-AP_DRAFTv7_2009Tables_FOCUS_C_ITRSV1" xfId="4562" xr:uid="{00000000-0005-0000-0000-000041190000}"/>
    <cellStyle name="___retention_FEPTablesJul19_2007Test0618Rev0_SoC_2008Tables_FOCUS_ERM-ERD-FEP-LITH-INTC-FAC-AP_DRAFTv7_2009Tables_FOCUS_C_ITRSV3" xfId="4563" xr:uid="{00000000-0005-0000-0000-000042190000}"/>
    <cellStyle name="___retention_FEPTablesJul19_2007Test0618Rev0_SoC_2008Tables_FOCUS_ERM-ERD-FEP-LITH-INTC-FAC-AP_DRAFTv7_2009Tables_FOCUS_D_ITRS-ITWG Copy 2010 V1" xfId="4564" xr:uid="{00000000-0005-0000-0000-000043190000}"/>
    <cellStyle name="___retention_FEPTablesJul19_2007Test0618Rev0_SoC_2008Tables_FOCUS_ERM-ERD-FEP-LITH-INTC-FAC-AP_DRAFTv7_2009Tables_FOCUS_E_ITRS-AP and Interconnectv1" xfId="8017" xr:uid="{00000000-0005-0000-0000-000044190000}"/>
    <cellStyle name="___retention_FEPTablesJul19_2007Test0618Rev0_SoC_2008Tables_FOCUS_ERM-ERD-FEP-LITH-INTC-FAC-AP_DRAFTv7_2009Tables_ORTC_V5" xfId="4565" xr:uid="{00000000-0005-0000-0000-000045190000}"/>
    <cellStyle name="___retention_FEPTablesJul19_2007Test0618Rev0_SoC_2008Tables_FOCUS_ERM-ERD-FEP-LITH-INTC-FAC-AP_DRAFTv7_2010-Update-PIDS-4B-lsw" xfId="10287" xr:uid="{00000000-0005-0000-0000-000046190000}"/>
    <cellStyle name="___retention_FEPTablesJul19_2007Test0618Rev0_SoC_2008Tables_FOCUS_ERM-ERD-FEP-LITH-INTC-FAC-AP_DRAFTv7_2011_ORTC-2A" xfId="5764" xr:uid="{00000000-0005-0000-0000-000047190000}"/>
    <cellStyle name="___retention_FEPTablesJul19_2007Test0618Rev0_SoC_2008Tables_FOCUS_ERM-ERD-FEP-LITH-INTC-FAC-AP_DRAFTv7_4FINAL2009Tables_ERD_Oct30_lsw" xfId="4566" xr:uid="{00000000-0005-0000-0000-000048190000}"/>
    <cellStyle name="___retention_FEPTablesJul19_2007Test0618Rev0_SoC_2008Tables_FOCUS_ERM-ERD-FEP-LITH-INTC-FAC-AP_DRAFTv7_4FINAL2009Tables_ERD_Oct30_lsw2" xfId="4567" xr:uid="{00000000-0005-0000-0000-000049190000}"/>
    <cellStyle name="___retention_FEPTablesJul19_2007Test0618Rev0_SoC_2008Tables_FOCUS_ERM-ERD-FEP-LITH-INTC-FAC-AP_DRAFTv7_ITRS 2010 NAND Flash table revision--LSW  (Revised 09-15-2010)" xfId="9981" xr:uid="{00000000-0005-0000-0000-00004A190000}"/>
    <cellStyle name="___retention_FEPTablesJul19_2007Test0618Rev0_SoC_2008Tables_FOCUS_ERM-ERD-FEP-LITH-INTC-FAC-AP_DRAFTv7_ITRS B)_Table_ver6_INTC1~6_021710_After_Telecon_Rev_Alexis-lswEDITORS-NOTES" xfId="8018" xr:uid="{00000000-0005-0000-0000-00004B190000}"/>
    <cellStyle name="___retention_FEPTablesJul19_2007Test0618Rev0_SoC_2008Tables_FOCUS_ERM-ERD-FEP-LITH-INTC-FAC-AP_DRAFTv7_ITRS EUV Mask WG Meeting with Proposals-2009" xfId="4568" xr:uid="{00000000-0005-0000-0000-00004C190000}"/>
    <cellStyle name="___retention_FEPTablesJul19_2007Test0618Rev0_SoC_2008Tables_FOCUS_ERM-ERD-FEP-LITH-INTC-FAC-AP_DRAFTv7_ITRS Optica Mask Table change note 200907011" xfId="4569" xr:uid="{00000000-0005-0000-0000-00004D190000}"/>
    <cellStyle name="___retention_FEPTablesJul19_2007Test0618Rev0_SoC_2008Tables_FOCUS_ERM-ERD-FEP-LITH-INTC-FAC-AP_DRAFTv7_Litho_Challenges_2009_ITRS_Lith_Table_Summary-V5" xfId="4570" xr:uid="{00000000-0005-0000-0000-00004E190000}"/>
    <cellStyle name="___retention_FEPTablesJul19_2007Test0618Rev0_SoC_2008Tables_FOCUS_ERM-ERD-FEP-LITH-INTC-FAC-AP_DRAFTv7_Table INTC6-Final from Italy" xfId="8019" xr:uid="{00000000-0005-0000-0000-00004F190000}"/>
    <cellStyle name="___retention_FEPTablesJul19_2007Test0618Rev0_SoC_2008Tables_FOCUS_ERM-ERD-FEP-LITH-INTC-FAC-AP_DRAFTv7_Table-PIDS4-LSW" xfId="10288" xr:uid="{00000000-0005-0000-0000-000050190000}"/>
    <cellStyle name="___retention_FEPTablesJul19_2007Test0618Rev0_SoC_2008Tables_FOCUS_ERM-ERD-FEP-LITH-INTC-FAC-AP_DRAFTv7_To Linda ITRS_NILb (2)" xfId="4571" xr:uid="{00000000-0005-0000-0000-000051190000}"/>
    <cellStyle name="___retention_FEPTablesJul19_2007Test0618Rev0_SoC_2008Test 081203 handler revised proposal by SEAJ" xfId="1666" xr:uid="{00000000-0005-0000-0000-000052190000}"/>
    <cellStyle name="___retention_FEPTablesJul19_2007Test0618Rev0_SoC_2008Test 081203 handler revised proposal by SEAJ 2" xfId="8020" xr:uid="{00000000-0005-0000-0000-000053190000}"/>
    <cellStyle name="___retention_FEPTablesJul19_2007Test0618Rev0_SoC_2008Test 081203 handler revised proposal by SEAJ_2009 ITRS TestTable(Handler)090505" xfId="1667" xr:uid="{00000000-0005-0000-0000-000054190000}"/>
    <cellStyle name="___retention_FEPTablesJul19_2007Test0618Rev0_SoC_2008Test 081203 handler revised proposal by SEAJ_2009 ITRS TestTable(Handler)090505 2" xfId="8021" xr:uid="{00000000-0005-0000-0000-000055190000}"/>
    <cellStyle name="___retention_FEPTablesJul19_2007Test0618Rev0_SoC_2008Test 081203 handler revised proposal by SEAJ_Table Test-T8 RF updated 14 July 2009" xfId="1668" xr:uid="{00000000-0005-0000-0000-000056190000}"/>
    <cellStyle name="___retention_FEPTablesJul19_2007Test0618Rev0_SoC_2008Test 081203 handler revised proposal by SEAJ_Table Test-T8 RF updated 14 July 2009 2" xfId="8022" xr:uid="{00000000-0005-0000-0000-000057190000}"/>
    <cellStyle name="___retention_FEPTablesJul19_2007Test0618Rev0_SoC_2008Test 1120 prober " xfId="1669" xr:uid="{00000000-0005-0000-0000-000058190000}"/>
    <cellStyle name="___retention_FEPTablesJul19_2007Test0618Rev0_SoC_2008Test 1120 prober  2" xfId="8023" xr:uid="{00000000-0005-0000-0000-000059190000}"/>
    <cellStyle name="___retention_FEPTablesJul19_2007Test0618Rev0_SoC_2008Test 1120 prober _2009 ITRS TestTable(Handler)090505" xfId="1670" xr:uid="{00000000-0005-0000-0000-00005A190000}"/>
    <cellStyle name="___retention_FEPTablesJul19_2007Test0618Rev0_SoC_2008Test 1120 prober _2009 ITRS TestTable(Handler)090505 2" xfId="8024" xr:uid="{00000000-0005-0000-0000-00005B190000}"/>
    <cellStyle name="___retention_FEPTablesJul19_2007Test0618Rev0_SoC_2008Test 1120 prober _Table Test-T8 RF updated 14 July 2009" xfId="1671" xr:uid="{00000000-0005-0000-0000-00005C190000}"/>
    <cellStyle name="___retention_FEPTablesJul19_2007Test0618Rev0_SoC_2008Test 1120 prober _Table Test-T8 RF updated 14 July 2009 2" xfId="8025" xr:uid="{00000000-0005-0000-0000-00005D190000}"/>
    <cellStyle name="___retention_FEPTablesJul19_2007Test0618Rev0_SoC_2008Test0722" xfId="1672" xr:uid="{00000000-0005-0000-0000-00005E190000}"/>
    <cellStyle name="___retention_FEPTablesJul19_2007Test0618Rev0_SoC_2008Test0722 2" xfId="8026" xr:uid="{00000000-0005-0000-0000-00005F190000}"/>
    <cellStyle name="___retention_FEPTablesJul19_2007Test0618Rev0_SoC_2008Test0722_2009 ITRS TestTable(Handler)090505" xfId="1673" xr:uid="{00000000-0005-0000-0000-000060190000}"/>
    <cellStyle name="___retention_FEPTablesJul19_2007Test0618Rev0_SoC_2008Test0722_2009 ITRS TestTable(Handler)090505 2" xfId="8027" xr:uid="{00000000-0005-0000-0000-000061190000}"/>
    <cellStyle name="___retention_FEPTablesJul19_2007Test0618Rev0_SoC_2008Test0722_Table Test-T8 RF updated 14 July 2009" xfId="1674" xr:uid="{00000000-0005-0000-0000-000062190000}"/>
    <cellStyle name="___retention_FEPTablesJul19_2007Test0618Rev0_SoC_2008Test0722_Table Test-T8 RF updated 14 July 2009 2" xfId="8028" xr:uid="{00000000-0005-0000-0000-000063190000}"/>
    <cellStyle name="___retention_FEPTablesJul19_2007Test0618Rev0_SoC_2008Test1215" xfId="1675" xr:uid="{00000000-0005-0000-0000-000064190000}"/>
    <cellStyle name="___retention_FEPTablesJul19_2007Test0618Rev0_SoC_2008Test1215 2" xfId="8029" xr:uid="{00000000-0005-0000-0000-000065190000}"/>
    <cellStyle name="___retention_FEPTablesJul19_2007Test0618Rev0_SoC_2008Test1215_Table Test-T8 RF updated 14 July 2009" xfId="1676" xr:uid="{00000000-0005-0000-0000-000066190000}"/>
    <cellStyle name="___retention_FEPTablesJul19_2007Test0618Rev0_SoC_2008Test1215_Table Test-T8 RF updated 14 July 2009 2" xfId="8030" xr:uid="{00000000-0005-0000-0000-000067190000}"/>
    <cellStyle name="___retention_FEPTablesJul19_2007Test0618Rev0_SoC_2008TestProposals_Handler_081208" xfId="1677" xr:uid="{00000000-0005-0000-0000-000068190000}"/>
    <cellStyle name="___retention_FEPTablesJul19_2007Test0618Rev0_SoC_2008TestProposals_Handler_081208 2" xfId="8031" xr:uid="{00000000-0005-0000-0000-000069190000}"/>
    <cellStyle name="___retention_FEPTablesJul19_2007Test0618Rev0_SoC_2008TestProposals_Handler_081208_Table Test-T8 RF updated 14 July 2009" xfId="1678" xr:uid="{00000000-0005-0000-0000-00006A190000}"/>
    <cellStyle name="___retention_FEPTablesJul19_2007Test0618Rev0_SoC_2008TestProposals_Handler_081208_Table Test-T8 RF updated 14 July 2009 2" xfId="8032" xr:uid="{00000000-0005-0000-0000-00006B190000}"/>
    <cellStyle name="___retention_FEPTablesJul19_2007Test0618Rev0_SoC_2009 ITRS TestTable(Handler)090505" xfId="1679" xr:uid="{00000000-0005-0000-0000-00006C190000}"/>
    <cellStyle name="___retention_FEPTablesJul19_2007Test0618Rev0_SoC_2009 ITRS TestTable(Handler)090505 2" xfId="8033" xr:uid="{00000000-0005-0000-0000-00006D190000}"/>
    <cellStyle name="___retention_FEPTablesJul19_2007Test0618Rev0_SoC_2009 TR Tables_Factory Integration version 08-LSW" xfId="4572" xr:uid="{00000000-0005-0000-0000-00006E190000}"/>
    <cellStyle name="___retention_FEPTablesJul19_2007Test0618Rev0_SoC_2009 TR Tables_Factory Integration(20090806)_02A" xfId="4573" xr:uid="{00000000-0005-0000-0000-00006F190000}"/>
    <cellStyle name="___retention_FEPTablesJul19_2007Test0618Rev0_SoC_2009_INDEX" xfId="8034" xr:uid="{00000000-0005-0000-0000-000070190000}"/>
    <cellStyle name="___retention_FEPTablesJul19_2007Test0618Rev0_SoC_2009_InterconnectTables_03032010" xfId="8035" xr:uid="{00000000-0005-0000-0000-000071190000}"/>
    <cellStyle name="___retention_FEPTablesJul19_2007Test0618Rev0_SoC_2009Tables_FOCUS_B_ITRS" xfId="4574" xr:uid="{00000000-0005-0000-0000-000072190000}"/>
    <cellStyle name="___retention_FEPTablesJul19_2007Test0618Rev0_SoC_2009Tables_FOCUS_B_itwg(Factory Integration)09" xfId="4575" xr:uid="{00000000-0005-0000-0000-000073190000}"/>
    <cellStyle name="___retention_FEPTablesJul19_2007Test0618Rev0_SoC_2009Tables_Focus_B-LITH-US-Bussels-V3" xfId="4576" xr:uid="{00000000-0005-0000-0000-000074190000}"/>
    <cellStyle name="___retention_FEPTablesJul19_2007Test0618Rev0_SoC_2009Tables_Focus_B-LITH-US-V13b" xfId="4577" xr:uid="{00000000-0005-0000-0000-000075190000}"/>
    <cellStyle name="___retention_FEPTablesJul19_2007Test0618Rev0_SoC_2009Tables_FOCUS_C_ITRS-FEPITWG(LL edits)" xfId="9982" xr:uid="{00000000-0005-0000-0000-000076190000}"/>
    <cellStyle name="___retention_FEPTablesJul19_2007Test0618Rev0_SoC_2009Tables_FOCUS_C_ITRSV1" xfId="4578" xr:uid="{00000000-0005-0000-0000-000077190000}"/>
    <cellStyle name="___retention_FEPTablesJul19_2007Test0618Rev0_SoC_2009Tables_FOCUS_C_ITRSV3" xfId="4579" xr:uid="{00000000-0005-0000-0000-000078190000}"/>
    <cellStyle name="___retention_FEPTablesJul19_2007Test0618Rev0_SoC_2009Tables_FOCUS_D_ITRS-ITWG Copy 2010 V1" xfId="4580" xr:uid="{00000000-0005-0000-0000-000079190000}"/>
    <cellStyle name="___retention_FEPTablesJul19_2007Test0618Rev0_SoC_2009Tables_FOCUS_E_ITRS-AP and Interconnectv1" xfId="8036" xr:uid="{00000000-0005-0000-0000-00007A190000}"/>
    <cellStyle name="___retention_FEPTablesJul19_2007Test0618Rev0_SoC_2009Tables_ORTC_V5" xfId="4581" xr:uid="{00000000-0005-0000-0000-00007B190000}"/>
    <cellStyle name="___retention_FEPTablesJul19_2007Test0618Rev0_SoC_2010-Update-PIDS-4B-lsw" xfId="9983" xr:uid="{00000000-0005-0000-0000-00007C190000}"/>
    <cellStyle name="___retention_FEPTablesJul19_2007Test0618Rev0_SoC_2011_ORTC-2A" xfId="5765" xr:uid="{00000000-0005-0000-0000-00007D190000}"/>
    <cellStyle name="___retention_FEPTablesJul19_2007Test0618Rev0_SoC_4FINAL2009Tables_ERD_Oct30_lsw" xfId="4582" xr:uid="{00000000-0005-0000-0000-00007E190000}"/>
    <cellStyle name="___retention_FEPTablesJul19_2007Test0618Rev0_SoC_4FINAL2009Tables_ERD_Oct30_lsw2" xfId="4583" xr:uid="{00000000-0005-0000-0000-00007F190000}"/>
    <cellStyle name="___retention_FEPTablesJul19_2007Test0618Rev0_SoC_ITRS 2010 NAND Flash table revision--LSW  (Revised 09-15-2010)" xfId="9984" xr:uid="{00000000-0005-0000-0000-000080190000}"/>
    <cellStyle name="___retention_FEPTablesJul19_2007Test0618Rev0_SoC_ITRS B)_Table_ver6_INTC1~6_021710_After_Telecon_Rev_Alexis-lswEDITORS-NOTES" xfId="8037" xr:uid="{00000000-0005-0000-0000-000081190000}"/>
    <cellStyle name="___retention_FEPTablesJul19_2007Test0618Rev0_SoC_ITRS EUV Mask WG Meeting with Proposals-2009" xfId="4584" xr:uid="{00000000-0005-0000-0000-000082190000}"/>
    <cellStyle name="___retention_FEPTablesJul19_2007Test0618Rev0_SoC_ITRS Optica Mask Table change note 200907011" xfId="4585" xr:uid="{00000000-0005-0000-0000-000083190000}"/>
    <cellStyle name="___retention_FEPTablesJul19_2007Test0618Rev0_SoC_Litho_Challenges_2009_ITRS_Lith_Table_Summary-V5" xfId="4586" xr:uid="{00000000-0005-0000-0000-000084190000}"/>
    <cellStyle name="___retention_FEPTablesJul19_2007Test0618Rev0_SoC_Table INTC6-Final from Italy" xfId="8038" xr:uid="{00000000-0005-0000-0000-000085190000}"/>
    <cellStyle name="___retention_FEPTablesJul19_2007Test0618Rev0_SoC_Table Test-T11 Prober updated 08Jul09" xfId="1680" xr:uid="{00000000-0005-0000-0000-000086190000}"/>
    <cellStyle name="___retention_FEPTablesJul19_2007Test0618Rev0_SoC_Table Test-T11 Prober updated 08Jul09 2" xfId="8039" xr:uid="{00000000-0005-0000-0000-000087190000}"/>
    <cellStyle name="___retention_FEPTablesJul19_2007Test0618Rev0_SoC_Table Test-T8 RF updated 14 July 2009" xfId="1681" xr:uid="{00000000-0005-0000-0000-000088190000}"/>
    <cellStyle name="___retention_FEPTablesJul19_2007Test0618Rev0_SoC_Table Test-T8 RF updated 14 July 2009 2" xfId="8040" xr:uid="{00000000-0005-0000-0000-000089190000}"/>
    <cellStyle name="___retention_FEPTablesJul19_2007Test0618Rev0_SoC_Table-PIDS4-LSW" xfId="10289" xr:uid="{00000000-0005-0000-0000-00008A190000}"/>
    <cellStyle name="___retention_FEPTablesJul19_2007Test0618Rev0_SoC_Test_Tables_20081208" xfId="1682" xr:uid="{00000000-0005-0000-0000-00008B190000}"/>
    <cellStyle name="___retention_FEPTablesJul19_2007Test0618Rev0_SoC_Test_Tables_20081208 2" xfId="8041" xr:uid="{00000000-0005-0000-0000-00008C190000}"/>
    <cellStyle name="___retention_FEPTablesJul19_2007Test0618Rev0_SoC_Test_Tables_20081208 Korea feedback_08081225 " xfId="1683" xr:uid="{00000000-0005-0000-0000-00008D190000}"/>
    <cellStyle name="___retention_FEPTablesJul19_2007Test0618Rev0_SoC_Test_Tables_20081208 Korea feedback_08081225  2" xfId="8042" xr:uid="{00000000-0005-0000-0000-00008E190000}"/>
    <cellStyle name="___retention_FEPTablesJul19_2007Test0618Rev0_SoC_Test_Tables_20081208 Korea feedback_08081225 _Table Test-T8 RF updated 14 July 2009" xfId="1684" xr:uid="{00000000-0005-0000-0000-00008F190000}"/>
    <cellStyle name="___retention_FEPTablesJul19_2007Test0618Rev0_SoC_Test_Tables_20081208 Korea feedback_08081225 _Table Test-T8 RF updated 14 July 2009 2" xfId="8043" xr:uid="{00000000-0005-0000-0000-000090190000}"/>
    <cellStyle name="___retention_FEPTablesJul19_2007Test0618Rev0_SoC_Test_Tables_20081208_Table Test-T8 RF updated 14 July 2009" xfId="1685" xr:uid="{00000000-0005-0000-0000-000091190000}"/>
    <cellStyle name="___retention_FEPTablesJul19_2007Test0618Rev0_SoC_Test_Tables_20081208_Table Test-T8 RF updated 14 July 2009 2" xfId="8044" xr:uid="{00000000-0005-0000-0000-000092190000}"/>
    <cellStyle name="___retention_FEPTablesJul19_2007Test0618Rev0_SoC_Test_Tables_20081231プローブカード案" xfId="1686" xr:uid="{00000000-0005-0000-0000-000093190000}"/>
    <cellStyle name="___retention_FEPTablesJul19_2007Test0618Rev0_SoC_Test_Tables_20081231プローブカード案 2" xfId="8045" xr:uid="{00000000-0005-0000-0000-000094190000}"/>
    <cellStyle name="___retention_FEPTablesJul19_2007Test0618Rev0_SoC_Test_Tables_20081231プローブカード案_Table Test-T8 RF updated 14 July 2009" xfId="1687" xr:uid="{00000000-0005-0000-0000-000095190000}"/>
    <cellStyle name="___retention_FEPTablesJul19_2007Test0618Rev0_SoC_Test_Tables_20081231プローブカード案_Table Test-T8 RF updated 14 July 2009 2" xfId="8046" xr:uid="{00000000-0005-0000-0000-000096190000}"/>
    <cellStyle name="___retention_FEPTablesJul19_2007Test0618Rev0_SoC_Test_Tables_20090113プローブカード案2" xfId="1688" xr:uid="{00000000-0005-0000-0000-000097190000}"/>
    <cellStyle name="___retention_FEPTablesJul19_2007Test0618Rev0_SoC_Test_Tables_20090113プローブカード案2 2" xfId="8047" xr:uid="{00000000-0005-0000-0000-000098190000}"/>
    <cellStyle name="___retention_FEPTablesJul19_2007Test0618Rev0_SoC_Test_Tables_20090113プローブカード案2_Table Test-T8 RF updated 14 July 2009" xfId="1689" xr:uid="{00000000-0005-0000-0000-000099190000}"/>
    <cellStyle name="___retention_FEPTablesJul19_2007Test0618Rev0_SoC_Test_Tables_20090113プローブカード案2_Table Test-T8 RF updated 14 July 2009 2" xfId="8048" xr:uid="{00000000-0005-0000-0000-00009A190000}"/>
    <cellStyle name="___retention_FEPTablesJul19_2007Test0618Rev0_SoC_Test_Tables_20090113プローブカード案3" xfId="1690" xr:uid="{00000000-0005-0000-0000-00009B190000}"/>
    <cellStyle name="___retention_FEPTablesJul19_2007Test0618Rev0_SoC_Test_Tables_20090113プローブカード案3 2" xfId="8049" xr:uid="{00000000-0005-0000-0000-00009C190000}"/>
    <cellStyle name="___retention_FEPTablesJul19_2007Test0618Rev0_SoC_Test_Tables_20090113プローブカード案3_Table Test-T8 RF updated 14 July 2009" xfId="1691" xr:uid="{00000000-0005-0000-0000-00009D190000}"/>
    <cellStyle name="___retention_FEPTablesJul19_2007Test0618Rev0_SoC_Test_Tables_20090113プローブカード案3_Table Test-T8 RF updated 14 July 2009 2" xfId="8050" xr:uid="{00000000-0005-0000-0000-00009E190000}"/>
    <cellStyle name="___retention_FEPTablesJul19_2007Test0618Rev0_SoC_To Linda ITRS_NILb (2)" xfId="4587" xr:uid="{00000000-0005-0000-0000-00009F190000}"/>
    <cellStyle name="___retention_FEPTablesJul19_2007Test0618Rev0_SoC_見直しfor2009：2007Test0829_SoC&amp;Logic" xfId="1692" xr:uid="{00000000-0005-0000-0000-0000A0190000}"/>
    <cellStyle name="___retention_FEPTablesJul19_2007Test0618Rev0_SoC_見直しfor2009：2007Test0829_SoC&amp;Logic 2" xfId="8051" xr:uid="{00000000-0005-0000-0000-0000A1190000}"/>
    <cellStyle name="___retention_FEPTablesJul19_2007Test0618Rev0_SoC_見直しfor2009：2007Test0829_SoC&amp;Logic(0707会議後)" xfId="1693" xr:uid="{00000000-0005-0000-0000-0000A2190000}"/>
    <cellStyle name="___retention_FEPTablesJul19_2007Test0618Rev0_SoC_見直しfor2009：2007Test0829_SoC&amp;Logic(0707会議後) 2" xfId="8052" xr:uid="{00000000-0005-0000-0000-0000A3190000}"/>
    <cellStyle name="___retention_FEPTablesJul19_2007Test0710Rev0" xfId="1694" xr:uid="{00000000-0005-0000-0000-0000A4190000}"/>
    <cellStyle name="___retention_FEPTablesJul19_2007Test0710Rev0 2" xfId="9799" xr:uid="{00000000-0005-0000-0000-0000A5190000}"/>
    <cellStyle name="___retention_FEPTablesJul19_2007Test0710Rev0 3" xfId="4588" xr:uid="{00000000-0005-0000-0000-0000A6190000}"/>
    <cellStyle name="___retention_FEPTablesJul19_2007Test0710Rev0_2008Tables_FOCUS_ERM-ERD-FEP-LITH-INTC-FAC-AP_DRAFTv7" xfId="1695" xr:uid="{00000000-0005-0000-0000-0000A7190000}"/>
    <cellStyle name="___retention_FEPTablesJul19_2007Test0710Rev0_2008Tables_FOCUS_ERM-ERD-FEP-LITH-INTC-FAC-AP_DRAFTv7 2" xfId="10105" xr:uid="{00000000-0005-0000-0000-0000A8190000}"/>
    <cellStyle name="___retention_FEPTablesJul19_2007Test0710Rev0_2008Tables_FOCUS_ERM-ERD-FEP-LITH-INTC-FAC-AP_DRAFTv7 3" xfId="4589" xr:uid="{00000000-0005-0000-0000-0000A9190000}"/>
    <cellStyle name="___retention_FEPTablesJul19_2007Test0710Rev0_2008Tables_FOCUS_ERM-ERD-FEP-LITH-INTC-FAC-AP_DRAFTv7_2009 TR Tables_Factory Integration version 08-LSW" xfId="4590" xr:uid="{00000000-0005-0000-0000-0000AA190000}"/>
    <cellStyle name="___retention_FEPTablesJul19_2007Test0710Rev0_2008Tables_FOCUS_ERM-ERD-FEP-LITH-INTC-FAC-AP_DRAFTv7_2009 TR Tables_Factory Integration(20090806)_02A" xfId="4591" xr:uid="{00000000-0005-0000-0000-0000AB190000}"/>
    <cellStyle name="___retention_FEPTablesJul19_2007Test0710Rev0_2008Tables_FOCUS_ERM-ERD-FEP-LITH-INTC-FAC-AP_DRAFTv7_2009_INDEX" xfId="8053" xr:uid="{00000000-0005-0000-0000-0000AC190000}"/>
    <cellStyle name="___retention_FEPTablesJul19_2007Test0710Rev0_2008Tables_FOCUS_ERM-ERD-FEP-LITH-INTC-FAC-AP_DRAFTv7_2009_InterconnectTables_03032010" xfId="8054" xr:uid="{00000000-0005-0000-0000-0000AD190000}"/>
    <cellStyle name="___retention_FEPTablesJul19_2007Test0710Rev0_2008Tables_FOCUS_ERM-ERD-FEP-LITH-INTC-FAC-AP_DRAFTv7_2009Tables_FOCUS_B_ITRS" xfId="4592" xr:uid="{00000000-0005-0000-0000-0000AE190000}"/>
    <cellStyle name="___retention_FEPTablesJul19_2007Test0710Rev0_2008Tables_FOCUS_ERM-ERD-FEP-LITH-INTC-FAC-AP_DRAFTv7_2009Tables_FOCUS_B_itwg(Factory Integration)09" xfId="4593" xr:uid="{00000000-0005-0000-0000-0000AF190000}"/>
    <cellStyle name="___retention_FEPTablesJul19_2007Test0710Rev0_2008Tables_FOCUS_ERM-ERD-FEP-LITH-INTC-FAC-AP_DRAFTv7_2009Tables_Focus_B-LITH-US-Bussels-V3" xfId="4594" xr:uid="{00000000-0005-0000-0000-0000B0190000}"/>
    <cellStyle name="___retention_FEPTablesJul19_2007Test0710Rev0_2008Tables_FOCUS_ERM-ERD-FEP-LITH-INTC-FAC-AP_DRAFTv7_2009Tables_Focus_B-LITH-US-V13b" xfId="4595" xr:uid="{00000000-0005-0000-0000-0000B1190000}"/>
    <cellStyle name="___retention_FEPTablesJul19_2007Test0710Rev0_2008Tables_FOCUS_ERM-ERD-FEP-LITH-INTC-FAC-AP_DRAFTv7_2009Tables_FOCUS_C_ITRS-FEPITWG(LL edits)" xfId="9684" xr:uid="{00000000-0005-0000-0000-0000B2190000}"/>
    <cellStyle name="___retention_FEPTablesJul19_2007Test0710Rev0_2008Tables_FOCUS_ERM-ERD-FEP-LITH-INTC-FAC-AP_DRAFTv7_2009Tables_FOCUS_C_ITRSV1" xfId="4596" xr:uid="{00000000-0005-0000-0000-0000B3190000}"/>
    <cellStyle name="___retention_FEPTablesJul19_2007Test0710Rev0_2008Tables_FOCUS_ERM-ERD-FEP-LITH-INTC-FAC-AP_DRAFTv7_2009Tables_FOCUS_C_ITRSV3" xfId="4597" xr:uid="{00000000-0005-0000-0000-0000B4190000}"/>
    <cellStyle name="___retention_FEPTablesJul19_2007Test0710Rev0_2008Tables_FOCUS_ERM-ERD-FEP-LITH-INTC-FAC-AP_DRAFTv7_2009Tables_FOCUS_D_ITRS-ITWG Copy 2010 V1" xfId="4598" xr:uid="{00000000-0005-0000-0000-0000B5190000}"/>
    <cellStyle name="___retention_FEPTablesJul19_2007Test0710Rev0_2008Tables_FOCUS_ERM-ERD-FEP-LITH-INTC-FAC-AP_DRAFTv7_2009Tables_FOCUS_E_ITRS-AP and Interconnectv1" xfId="8055" xr:uid="{00000000-0005-0000-0000-0000B6190000}"/>
    <cellStyle name="___retention_FEPTablesJul19_2007Test0710Rev0_2008Tables_FOCUS_ERM-ERD-FEP-LITH-INTC-FAC-AP_DRAFTv7_2009Tables_ORTC_V5" xfId="4599" xr:uid="{00000000-0005-0000-0000-0000B7190000}"/>
    <cellStyle name="___retention_FEPTablesJul19_2007Test0710Rev0_2008Tables_FOCUS_ERM-ERD-FEP-LITH-INTC-FAC-AP_DRAFTv7_2010-Update-PIDS-4B-lsw" xfId="9685" xr:uid="{00000000-0005-0000-0000-0000B8190000}"/>
    <cellStyle name="___retention_FEPTablesJul19_2007Test0710Rev0_2008Tables_FOCUS_ERM-ERD-FEP-LITH-INTC-FAC-AP_DRAFTv7_2011_ORTC-2A" xfId="5766" xr:uid="{00000000-0005-0000-0000-0000B9190000}"/>
    <cellStyle name="___retention_FEPTablesJul19_2007Test0710Rev0_2008Tables_FOCUS_ERM-ERD-FEP-LITH-INTC-FAC-AP_DRAFTv7_4FINAL2009Tables_ERD_Oct30_lsw" xfId="4600" xr:uid="{00000000-0005-0000-0000-0000BA190000}"/>
    <cellStyle name="___retention_FEPTablesJul19_2007Test0710Rev0_2008Tables_FOCUS_ERM-ERD-FEP-LITH-INTC-FAC-AP_DRAFTv7_4FINAL2009Tables_ERD_Oct30_lsw2" xfId="4601" xr:uid="{00000000-0005-0000-0000-0000BB190000}"/>
    <cellStyle name="___retention_FEPTablesJul19_2007Test0710Rev0_2008Tables_FOCUS_ERM-ERD-FEP-LITH-INTC-FAC-AP_DRAFTv7_ITRS 2010 NAND Flash table revision--LSW  (Revised 09-15-2010)" xfId="9397" xr:uid="{00000000-0005-0000-0000-0000BC190000}"/>
    <cellStyle name="___retention_FEPTablesJul19_2007Test0710Rev0_2008Tables_FOCUS_ERM-ERD-FEP-LITH-INTC-FAC-AP_DRAFTv7_ITRS B)_Table_ver6_INTC1~6_021710_After_Telecon_Rev_Alexis-lswEDITORS-NOTES" xfId="8056" xr:uid="{00000000-0005-0000-0000-0000BD190000}"/>
    <cellStyle name="___retention_FEPTablesJul19_2007Test0710Rev0_2008Tables_FOCUS_ERM-ERD-FEP-LITH-INTC-FAC-AP_DRAFTv7_ITRS EUV Mask WG Meeting with Proposals-2009" xfId="4602" xr:uid="{00000000-0005-0000-0000-0000BE190000}"/>
    <cellStyle name="___retention_FEPTablesJul19_2007Test0710Rev0_2008Tables_FOCUS_ERM-ERD-FEP-LITH-INTC-FAC-AP_DRAFTv7_ITRS Optica Mask Table change note 200907011" xfId="4603" xr:uid="{00000000-0005-0000-0000-0000BF190000}"/>
    <cellStyle name="___retention_FEPTablesJul19_2007Test0710Rev0_2008Tables_FOCUS_ERM-ERD-FEP-LITH-INTC-FAC-AP_DRAFTv7_Litho_Challenges_2009_ITRS_Lith_Table_Summary-V5" xfId="4604" xr:uid="{00000000-0005-0000-0000-0000C0190000}"/>
    <cellStyle name="___retention_FEPTablesJul19_2007Test0710Rev0_2008Tables_FOCUS_ERM-ERD-FEP-LITH-INTC-FAC-AP_DRAFTv7_Table INTC6-Final from Italy" xfId="8057" xr:uid="{00000000-0005-0000-0000-0000C1190000}"/>
    <cellStyle name="___retention_FEPTablesJul19_2007Test0710Rev0_2008Tables_FOCUS_ERM-ERD-FEP-LITH-INTC-FAC-AP_DRAFTv7_Table-PIDS4-LSW" xfId="9398" xr:uid="{00000000-0005-0000-0000-0000C2190000}"/>
    <cellStyle name="___retention_FEPTablesJul19_2007Test0710Rev0_2008Tables_FOCUS_ERM-ERD-FEP-LITH-INTC-FAC-AP_DRAFTv7_To Linda ITRS_NILb (2)" xfId="4605" xr:uid="{00000000-0005-0000-0000-0000C3190000}"/>
    <cellStyle name="___retention_FEPTablesJul19_2007Test0710Rev0_2008Test 081203 handler revised proposal by SEAJ" xfId="1696" xr:uid="{00000000-0005-0000-0000-0000C4190000}"/>
    <cellStyle name="___retention_FEPTablesJul19_2007Test0710Rev0_2008Test 081203 handler revised proposal by SEAJ 2" xfId="8058" xr:uid="{00000000-0005-0000-0000-0000C5190000}"/>
    <cellStyle name="___retention_FEPTablesJul19_2007Test0710Rev0_2008Test 081203 handler revised proposal by SEAJ_2009 ITRS TestTable(Handler)090505" xfId="1697" xr:uid="{00000000-0005-0000-0000-0000C6190000}"/>
    <cellStyle name="___retention_FEPTablesJul19_2007Test0710Rev0_2008Test 081203 handler revised proposal by SEAJ_2009 ITRS TestTable(Handler)090505 2" xfId="8059" xr:uid="{00000000-0005-0000-0000-0000C7190000}"/>
    <cellStyle name="___retention_FEPTablesJul19_2007Test0710Rev0_2008Test 081203 handler revised proposal by SEAJ_Table Test-T8 RF updated 14 July 2009" xfId="1698" xr:uid="{00000000-0005-0000-0000-0000C8190000}"/>
    <cellStyle name="___retention_FEPTablesJul19_2007Test0710Rev0_2008Test 081203 handler revised proposal by SEAJ_Table Test-T8 RF updated 14 July 2009 2" xfId="8060" xr:uid="{00000000-0005-0000-0000-0000C9190000}"/>
    <cellStyle name="___retention_FEPTablesJul19_2007Test0710Rev0_2008Test 1120 prober " xfId="1699" xr:uid="{00000000-0005-0000-0000-0000CA190000}"/>
    <cellStyle name="___retention_FEPTablesJul19_2007Test0710Rev0_2008Test 1120 prober  2" xfId="8061" xr:uid="{00000000-0005-0000-0000-0000CB190000}"/>
    <cellStyle name="___retention_FEPTablesJul19_2007Test0710Rev0_2008Test 1120 prober _2009 ITRS TestTable(Handler)090505" xfId="1700" xr:uid="{00000000-0005-0000-0000-0000CC190000}"/>
    <cellStyle name="___retention_FEPTablesJul19_2007Test0710Rev0_2008Test 1120 prober _2009 ITRS TestTable(Handler)090505 2" xfId="8062" xr:uid="{00000000-0005-0000-0000-0000CD190000}"/>
    <cellStyle name="___retention_FEPTablesJul19_2007Test0710Rev0_2008Test 1120 prober _Table Test-T8 RF updated 14 July 2009" xfId="1701" xr:uid="{00000000-0005-0000-0000-0000CE190000}"/>
    <cellStyle name="___retention_FEPTablesJul19_2007Test0710Rev0_2008Test 1120 prober _Table Test-T8 RF updated 14 July 2009 2" xfId="8063" xr:uid="{00000000-0005-0000-0000-0000CF190000}"/>
    <cellStyle name="___retention_FEPTablesJul19_2007Test0710Rev0_2008Test0722" xfId="1702" xr:uid="{00000000-0005-0000-0000-0000D0190000}"/>
    <cellStyle name="___retention_FEPTablesJul19_2007Test0710Rev0_2008Test0722 2" xfId="8064" xr:uid="{00000000-0005-0000-0000-0000D1190000}"/>
    <cellStyle name="___retention_FEPTablesJul19_2007Test0710Rev0_2008Test0722_2009 ITRS TestTable(Handler)090505" xfId="1703" xr:uid="{00000000-0005-0000-0000-0000D2190000}"/>
    <cellStyle name="___retention_FEPTablesJul19_2007Test0710Rev0_2008Test0722_2009 ITRS TestTable(Handler)090505 2" xfId="8065" xr:uid="{00000000-0005-0000-0000-0000D3190000}"/>
    <cellStyle name="___retention_FEPTablesJul19_2007Test0710Rev0_2008Test0722_Table Test-T8 RF updated 14 July 2009" xfId="1704" xr:uid="{00000000-0005-0000-0000-0000D4190000}"/>
    <cellStyle name="___retention_FEPTablesJul19_2007Test0710Rev0_2008Test0722_Table Test-T8 RF updated 14 July 2009 2" xfId="8066" xr:uid="{00000000-0005-0000-0000-0000D5190000}"/>
    <cellStyle name="___retention_FEPTablesJul19_2007Test0710Rev0_2008Test1215" xfId="1705" xr:uid="{00000000-0005-0000-0000-0000D6190000}"/>
    <cellStyle name="___retention_FEPTablesJul19_2007Test0710Rev0_2008Test1215 2" xfId="8067" xr:uid="{00000000-0005-0000-0000-0000D7190000}"/>
    <cellStyle name="___retention_FEPTablesJul19_2007Test0710Rev0_2008Test1215_Table Test-T8 RF updated 14 July 2009" xfId="1706" xr:uid="{00000000-0005-0000-0000-0000D8190000}"/>
    <cellStyle name="___retention_FEPTablesJul19_2007Test0710Rev0_2008Test1215_Table Test-T8 RF updated 14 July 2009 2" xfId="8068" xr:uid="{00000000-0005-0000-0000-0000D9190000}"/>
    <cellStyle name="___retention_FEPTablesJul19_2007Test0710Rev0_2008TestProposals_Handler_081208" xfId="1707" xr:uid="{00000000-0005-0000-0000-0000DA190000}"/>
    <cellStyle name="___retention_FEPTablesJul19_2007Test0710Rev0_2008TestProposals_Handler_081208 2" xfId="8069" xr:uid="{00000000-0005-0000-0000-0000DB190000}"/>
    <cellStyle name="___retention_FEPTablesJul19_2007Test0710Rev0_2008TestProposals_Handler_081208_Table Test-T8 RF updated 14 July 2009" xfId="1708" xr:uid="{00000000-0005-0000-0000-0000DC190000}"/>
    <cellStyle name="___retention_FEPTablesJul19_2007Test0710Rev0_2008TestProposals_Handler_081208_Table Test-T8 RF updated 14 July 2009 2" xfId="8070" xr:uid="{00000000-0005-0000-0000-0000DD190000}"/>
    <cellStyle name="___retention_FEPTablesJul19_2007Test0710Rev0_2009 ITRS TestTable(Handler)090505" xfId="1709" xr:uid="{00000000-0005-0000-0000-0000DE190000}"/>
    <cellStyle name="___retention_FEPTablesJul19_2007Test0710Rev0_2009 ITRS TestTable(Handler)090505 2" xfId="8071" xr:uid="{00000000-0005-0000-0000-0000DF190000}"/>
    <cellStyle name="___retention_FEPTablesJul19_2007Test0710Rev0_2009 TR Tables_Factory Integration version 08-LSW" xfId="4606" xr:uid="{00000000-0005-0000-0000-0000E0190000}"/>
    <cellStyle name="___retention_FEPTablesJul19_2007Test0710Rev0_2009 TR Tables_Factory Integration(20090806)_02A" xfId="4607" xr:uid="{00000000-0005-0000-0000-0000E1190000}"/>
    <cellStyle name="___retention_FEPTablesJul19_2007Test0710Rev0_2009_INDEX" xfId="8072" xr:uid="{00000000-0005-0000-0000-0000E2190000}"/>
    <cellStyle name="___retention_FEPTablesJul19_2007Test0710Rev0_2009_InterconnectTables_03032010" xfId="8073" xr:uid="{00000000-0005-0000-0000-0000E3190000}"/>
    <cellStyle name="___retention_FEPTablesJul19_2007Test0710Rev0_2009Tables_FOCUS_B_ITRS" xfId="4608" xr:uid="{00000000-0005-0000-0000-0000E4190000}"/>
    <cellStyle name="___retention_FEPTablesJul19_2007Test0710Rev0_2009Tables_FOCUS_B_itwg(Factory Integration)09" xfId="4609" xr:uid="{00000000-0005-0000-0000-0000E5190000}"/>
    <cellStyle name="___retention_FEPTablesJul19_2007Test0710Rev0_2009Tables_Focus_B-LITH-US-Bussels-V3" xfId="4610" xr:uid="{00000000-0005-0000-0000-0000E6190000}"/>
    <cellStyle name="___retention_FEPTablesJul19_2007Test0710Rev0_2009Tables_Focus_B-LITH-US-V13b" xfId="4611" xr:uid="{00000000-0005-0000-0000-0000E7190000}"/>
    <cellStyle name="___retention_FEPTablesJul19_2007Test0710Rev0_2009Tables_FOCUS_C_ITRS-FEPITWG(LL edits)" xfId="9399" xr:uid="{00000000-0005-0000-0000-0000E8190000}"/>
    <cellStyle name="___retention_FEPTablesJul19_2007Test0710Rev0_2009Tables_FOCUS_C_ITRSV1" xfId="4612" xr:uid="{00000000-0005-0000-0000-0000E9190000}"/>
    <cellStyle name="___retention_FEPTablesJul19_2007Test0710Rev0_2009Tables_FOCUS_C_ITRSV3" xfId="4613" xr:uid="{00000000-0005-0000-0000-0000EA190000}"/>
    <cellStyle name="___retention_FEPTablesJul19_2007Test0710Rev0_2009Tables_FOCUS_D_ITRS-ITWG Copy 2010 V1" xfId="4614" xr:uid="{00000000-0005-0000-0000-0000EB190000}"/>
    <cellStyle name="___retention_FEPTablesJul19_2007Test0710Rev0_2009Tables_FOCUS_E_ITRS-AP and Interconnectv1" xfId="8074" xr:uid="{00000000-0005-0000-0000-0000EC190000}"/>
    <cellStyle name="___retention_FEPTablesJul19_2007Test0710Rev0_2009Tables_ORTC_V5" xfId="4615" xr:uid="{00000000-0005-0000-0000-0000ED190000}"/>
    <cellStyle name="___retention_FEPTablesJul19_2007Test0710Rev0_2010-Update-PIDS-4B-lsw" xfId="9400" xr:uid="{00000000-0005-0000-0000-0000EE190000}"/>
    <cellStyle name="___retention_FEPTablesJul19_2007Test0710Rev0_2011_ORTC-2A" xfId="5767" xr:uid="{00000000-0005-0000-0000-0000EF190000}"/>
    <cellStyle name="___retention_FEPTablesJul19_2007Test0710Rev0_4FINAL2009Tables_ERD_Oct30_lsw" xfId="4616" xr:uid="{00000000-0005-0000-0000-0000F0190000}"/>
    <cellStyle name="___retention_FEPTablesJul19_2007Test0710Rev0_4FINAL2009Tables_ERD_Oct30_lsw2" xfId="4617" xr:uid="{00000000-0005-0000-0000-0000F1190000}"/>
    <cellStyle name="___retention_FEPTablesJul19_2007Test0710Rev0_ITRS 2010 NAND Flash table revision--LSW  (Revised 09-15-2010)" xfId="9985" xr:uid="{00000000-0005-0000-0000-0000F2190000}"/>
    <cellStyle name="___retention_FEPTablesJul19_2007Test0710Rev0_ITRS B)_Table_ver6_INTC1~6_021710_After_Telecon_Rev_Alexis-lswEDITORS-NOTES" xfId="8075" xr:uid="{00000000-0005-0000-0000-0000F3190000}"/>
    <cellStyle name="___retention_FEPTablesJul19_2007Test0710Rev0_ITRS EUV Mask WG Meeting with Proposals-2009" xfId="4618" xr:uid="{00000000-0005-0000-0000-0000F4190000}"/>
    <cellStyle name="___retention_FEPTablesJul19_2007Test0710Rev0_ITRS Optica Mask Table change note 200907011" xfId="4619" xr:uid="{00000000-0005-0000-0000-0000F5190000}"/>
    <cellStyle name="___retention_FEPTablesJul19_2007Test0710Rev0_Litho_Challenges_2009_ITRS_Lith_Table_Summary-V5" xfId="4620" xr:uid="{00000000-0005-0000-0000-0000F6190000}"/>
    <cellStyle name="___retention_FEPTablesJul19_2007Test0710Rev0_Table INTC6-Final from Italy" xfId="8076" xr:uid="{00000000-0005-0000-0000-0000F7190000}"/>
    <cellStyle name="___retention_FEPTablesJul19_2007Test0710Rev0_Table Test-T11 Prober updated 08Jul09" xfId="1710" xr:uid="{00000000-0005-0000-0000-0000F8190000}"/>
    <cellStyle name="___retention_FEPTablesJul19_2007Test0710Rev0_Table Test-T11 Prober updated 08Jul09 2" xfId="8077" xr:uid="{00000000-0005-0000-0000-0000F9190000}"/>
    <cellStyle name="___retention_FEPTablesJul19_2007Test0710Rev0_Table Test-T8 RF updated 14 July 2009" xfId="1711" xr:uid="{00000000-0005-0000-0000-0000FA190000}"/>
    <cellStyle name="___retention_FEPTablesJul19_2007Test0710Rev0_Table Test-T8 RF updated 14 July 2009 2" xfId="8078" xr:uid="{00000000-0005-0000-0000-0000FB190000}"/>
    <cellStyle name="___retention_FEPTablesJul19_2007Test0710Rev0_Table-PIDS4-LSW" xfId="9401" xr:uid="{00000000-0005-0000-0000-0000FC190000}"/>
    <cellStyle name="___retention_FEPTablesJul19_2007Test0710Rev0_Test_Tables_20081208" xfId="1712" xr:uid="{00000000-0005-0000-0000-0000FD190000}"/>
    <cellStyle name="___retention_FEPTablesJul19_2007Test0710Rev0_Test_Tables_20081208 2" xfId="8079" xr:uid="{00000000-0005-0000-0000-0000FE190000}"/>
    <cellStyle name="___retention_FEPTablesJul19_2007Test0710Rev0_Test_Tables_20081208 Korea feedback_08081225 " xfId="1713" xr:uid="{00000000-0005-0000-0000-0000FF190000}"/>
    <cellStyle name="___retention_FEPTablesJul19_2007Test0710Rev0_Test_Tables_20081208 Korea feedback_08081225  2" xfId="8080" xr:uid="{00000000-0005-0000-0000-0000001A0000}"/>
    <cellStyle name="___retention_FEPTablesJul19_2007Test0710Rev0_Test_Tables_20081208 Korea feedback_08081225 _Table Test-T8 RF updated 14 July 2009" xfId="1714" xr:uid="{00000000-0005-0000-0000-0000011A0000}"/>
    <cellStyle name="___retention_FEPTablesJul19_2007Test0710Rev0_Test_Tables_20081208 Korea feedback_08081225 _Table Test-T8 RF updated 14 July 2009 2" xfId="8081" xr:uid="{00000000-0005-0000-0000-0000021A0000}"/>
    <cellStyle name="___retention_FEPTablesJul19_2007Test0710Rev0_Test_Tables_20081208_Table Test-T8 RF updated 14 July 2009" xfId="1715" xr:uid="{00000000-0005-0000-0000-0000031A0000}"/>
    <cellStyle name="___retention_FEPTablesJul19_2007Test0710Rev0_Test_Tables_20081208_Table Test-T8 RF updated 14 July 2009 2" xfId="8082" xr:uid="{00000000-0005-0000-0000-0000041A0000}"/>
    <cellStyle name="___retention_FEPTablesJul19_2007Test0710Rev0_Test_Tables_20081231プローブカード案" xfId="1716" xr:uid="{00000000-0005-0000-0000-0000051A0000}"/>
    <cellStyle name="___retention_FEPTablesJul19_2007Test0710Rev0_Test_Tables_20081231プローブカード案 2" xfId="8083" xr:uid="{00000000-0005-0000-0000-0000061A0000}"/>
    <cellStyle name="___retention_FEPTablesJul19_2007Test0710Rev0_Test_Tables_20081231プローブカード案_Table Test-T8 RF updated 14 July 2009" xfId="1717" xr:uid="{00000000-0005-0000-0000-0000071A0000}"/>
    <cellStyle name="___retention_FEPTablesJul19_2007Test0710Rev0_Test_Tables_20081231プローブカード案_Table Test-T8 RF updated 14 July 2009 2" xfId="8084" xr:uid="{00000000-0005-0000-0000-0000081A0000}"/>
    <cellStyle name="___retention_FEPTablesJul19_2007Test0710Rev0_Test_Tables_20090113プローブカード案2" xfId="1718" xr:uid="{00000000-0005-0000-0000-0000091A0000}"/>
    <cellStyle name="___retention_FEPTablesJul19_2007Test0710Rev0_Test_Tables_20090113プローブカード案2 2" xfId="8085" xr:uid="{00000000-0005-0000-0000-00000A1A0000}"/>
    <cellStyle name="___retention_FEPTablesJul19_2007Test0710Rev0_Test_Tables_20090113プローブカード案2_Table Test-T8 RF updated 14 July 2009" xfId="1719" xr:uid="{00000000-0005-0000-0000-00000B1A0000}"/>
    <cellStyle name="___retention_FEPTablesJul19_2007Test0710Rev0_Test_Tables_20090113プローブカード案2_Table Test-T8 RF updated 14 July 2009 2" xfId="8086" xr:uid="{00000000-0005-0000-0000-00000C1A0000}"/>
    <cellStyle name="___retention_FEPTablesJul19_2007Test0710Rev0_Test_Tables_20090113プローブカード案3" xfId="1720" xr:uid="{00000000-0005-0000-0000-00000D1A0000}"/>
    <cellStyle name="___retention_FEPTablesJul19_2007Test0710Rev0_Test_Tables_20090113プローブカード案3 2" xfId="8087" xr:uid="{00000000-0005-0000-0000-00000E1A0000}"/>
    <cellStyle name="___retention_FEPTablesJul19_2007Test0710Rev0_Test_Tables_20090113プローブカード案3_Table Test-T8 RF updated 14 July 2009" xfId="1721" xr:uid="{00000000-0005-0000-0000-00000F1A0000}"/>
    <cellStyle name="___retention_FEPTablesJul19_2007Test0710Rev0_Test_Tables_20090113プローブカード案3_Table Test-T8 RF updated 14 July 2009 2" xfId="8088" xr:uid="{00000000-0005-0000-0000-0000101A0000}"/>
    <cellStyle name="___retention_FEPTablesJul19_2007Test0710Rev0_To Linda ITRS_NILb (2)" xfId="4621" xr:uid="{00000000-0005-0000-0000-0000111A0000}"/>
    <cellStyle name="___retention_FEPTablesJul19_2007Test0710Rev0_見直しfor2009：2007Test0829_SoC&amp;Logic" xfId="1722" xr:uid="{00000000-0005-0000-0000-0000121A0000}"/>
    <cellStyle name="___retention_FEPTablesJul19_2007Test0710Rev0_見直しfor2009：2007Test0829_SoC&amp;Logic 2" xfId="8089" xr:uid="{00000000-0005-0000-0000-0000131A0000}"/>
    <cellStyle name="___retention_FEPTablesJul19_2007Test0710Rev0_見直しfor2009：2007Test0829_SoC&amp;Logic(0707会議後)" xfId="1723" xr:uid="{00000000-0005-0000-0000-0000141A0000}"/>
    <cellStyle name="___retention_FEPTablesJul19_2007Test0710Rev0_見直しfor2009：2007Test0829_SoC&amp;Logic(0707会議後) 2" xfId="8090" xr:uid="{00000000-0005-0000-0000-0000151A0000}"/>
    <cellStyle name="___retention_FEPTablesJul19_2007Test0725Rev1_update" xfId="1724" xr:uid="{00000000-0005-0000-0000-0000161A0000}"/>
    <cellStyle name="___retention_FEPTablesJul19_2007Test0725Rev1_update 2" xfId="10106" xr:uid="{00000000-0005-0000-0000-0000171A0000}"/>
    <cellStyle name="___retention_FEPTablesJul19_2007Test0725Rev1_update 3" xfId="4622" xr:uid="{00000000-0005-0000-0000-0000181A0000}"/>
    <cellStyle name="___retention_FEPTablesJul19_2007Test0725Rev1_update_2008Tables_FOCUS_ERM-ERD-FEP-LITH-INTC-FAC-AP_DRAFTv7" xfId="1725" xr:uid="{00000000-0005-0000-0000-0000191A0000}"/>
    <cellStyle name="___retention_FEPTablesJul19_2007Test0725Rev1_update_2008Tables_FOCUS_ERM-ERD-FEP-LITH-INTC-FAC-AP_DRAFTv7 2" xfId="9800" xr:uid="{00000000-0005-0000-0000-00001A1A0000}"/>
    <cellStyle name="___retention_FEPTablesJul19_2007Test0725Rev1_update_2008Tables_FOCUS_ERM-ERD-FEP-LITH-INTC-FAC-AP_DRAFTv7 3" xfId="4623" xr:uid="{00000000-0005-0000-0000-00001B1A0000}"/>
    <cellStyle name="___retention_FEPTablesJul19_2007Test0725Rev1_update_2008Tables_FOCUS_ERM-ERD-FEP-LITH-INTC-FAC-AP_DRAFTv7_2009 TR Tables_Factory Integration version 08-LSW" xfId="4624" xr:uid="{00000000-0005-0000-0000-00001C1A0000}"/>
    <cellStyle name="___retention_FEPTablesJul19_2007Test0725Rev1_update_2008Tables_FOCUS_ERM-ERD-FEP-LITH-INTC-FAC-AP_DRAFTv7_2009 TR Tables_Factory Integration(20090806)_02A" xfId="4625" xr:uid="{00000000-0005-0000-0000-00001D1A0000}"/>
    <cellStyle name="___retention_FEPTablesJul19_2007Test0725Rev1_update_2008Tables_FOCUS_ERM-ERD-FEP-LITH-INTC-FAC-AP_DRAFTv7_2009_INDEX" xfId="8091" xr:uid="{00000000-0005-0000-0000-00001E1A0000}"/>
    <cellStyle name="___retention_FEPTablesJul19_2007Test0725Rev1_update_2008Tables_FOCUS_ERM-ERD-FEP-LITH-INTC-FAC-AP_DRAFTv7_2009_InterconnectTables_03032010" xfId="8092" xr:uid="{00000000-0005-0000-0000-00001F1A0000}"/>
    <cellStyle name="___retention_FEPTablesJul19_2007Test0725Rev1_update_2008Tables_FOCUS_ERM-ERD-FEP-LITH-INTC-FAC-AP_DRAFTv7_2009Tables_FOCUS_B_ITRS" xfId="4626" xr:uid="{00000000-0005-0000-0000-0000201A0000}"/>
    <cellStyle name="___retention_FEPTablesJul19_2007Test0725Rev1_update_2008Tables_FOCUS_ERM-ERD-FEP-LITH-INTC-FAC-AP_DRAFTv7_2009Tables_FOCUS_B_itwg(Factory Integration)09" xfId="4627" xr:uid="{00000000-0005-0000-0000-0000211A0000}"/>
    <cellStyle name="___retention_FEPTablesJul19_2007Test0725Rev1_update_2008Tables_FOCUS_ERM-ERD-FEP-LITH-INTC-FAC-AP_DRAFTv7_2009Tables_Focus_B-LITH-US-Bussels-V3" xfId="4628" xr:uid="{00000000-0005-0000-0000-0000221A0000}"/>
    <cellStyle name="___retention_FEPTablesJul19_2007Test0725Rev1_update_2008Tables_FOCUS_ERM-ERD-FEP-LITH-INTC-FAC-AP_DRAFTv7_2009Tables_Focus_B-LITH-US-V13b" xfId="4629" xr:uid="{00000000-0005-0000-0000-0000231A0000}"/>
    <cellStyle name="___retention_FEPTablesJul19_2007Test0725Rev1_update_2008Tables_FOCUS_ERM-ERD-FEP-LITH-INTC-FAC-AP_DRAFTv7_2009Tables_FOCUS_C_ITRS-FEPITWG(LL edits)" xfId="9686" xr:uid="{00000000-0005-0000-0000-0000241A0000}"/>
    <cellStyle name="___retention_FEPTablesJul19_2007Test0725Rev1_update_2008Tables_FOCUS_ERM-ERD-FEP-LITH-INTC-FAC-AP_DRAFTv7_2009Tables_FOCUS_C_ITRSV1" xfId="4630" xr:uid="{00000000-0005-0000-0000-0000251A0000}"/>
    <cellStyle name="___retention_FEPTablesJul19_2007Test0725Rev1_update_2008Tables_FOCUS_ERM-ERD-FEP-LITH-INTC-FAC-AP_DRAFTv7_2009Tables_FOCUS_C_ITRSV3" xfId="4631" xr:uid="{00000000-0005-0000-0000-0000261A0000}"/>
    <cellStyle name="___retention_FEPTablesJul19_2007Test0725Rev1_update_2008Tables_FOCUS_ERM-ERD-FEP-LITH-INTC-FAC-AP_DRAFTv7_2009Tables_FOCUS_D_ITRS-ITWG Copy 2010 V1" xfId="4632" xr:uid="{00000000-0005-0000-0000-0000271A0000}"/>
    <cellStyle name="___retention_FEPTablesJul19_2007Test0725Rev1_update_2008Tables_FOCUS_ERM-ERD-FEP-LITH-INTC-FAC-AP_DRAFTv7_2009Tables_FOCUS_E_ITRS-AP and Interconnectv1" xfId="8093" xr:uid="{00000000-0005-0000-0000-0000281A0000}"/>
    <cellStyle name="___retention_FEPTablesJul19_2007Test0725Rev1_update_2008Tables_FOCUS_ERM-ERD-FEP-LITH-INTC-FAC-AP_DRAFTv7_2009Tables_ORTC_V5" xfId="4633" xr:uid="{00000000-0005-0000-0000-0000291A0000}"/>
    <cellStyle name="___retention_FEPTablesJul19_2007Test0725Rev1_update_2008Tables_FOCUS_ERM-ERD-FEP-LITH-INTC-FAC-AP_DRAFTv7_2010-Update-PIDS-4B-lsw" xfId="9402" xr:uid="{00000000-0005-0000-0000-00002A1A0000}"/>
    <cellStyle name="___retention_FEPTablesJul19_2007Test0725Rev1_update_2008Tables_FOCUS_ERM-ERD-FEP-LITH-INTC-FAC-AP_DRAFTv7_2011_ORTC-2A" xfId="5768" xr:uid="{00000000-0005-0000-0000-00002B1A0000}"/>
    <cellStyle name="___retention_FEPTablesJul19_2007Test0725Rev1_update_2008Tables_FOCUS_ERM-ERD-FEP-LITH-INTC-FAC-AP_DRAFTv7_4FINAL2009Tables_ERD_Oct30_lsw" xfId="4634" xr:uid="{00000000-0005-0000-0000-00002C1A0000}"/>
    <cellStyle name="___retention_FEPTablesJul19_2007Test0725Rev1_update_2008Tables_FOCUS_ERM-ERD-FEP-LITH-INTC-FAC-AP_DRAFTv7_4FINAL2009Tables_ERD_Oct30_lsw2" xfId="4635" xr:uid="{00000000-0005-0000-0000-00002D1A0000}"/>
    <cellStyle name="___retention_FEPTablesJul19_2007Test0725Rev1_update_2008Tables_FOCUS_ERM-ERD-FEP-LITH-INTC-FAC-AP_DRAFTv7_ITRS 2010 NAND Flash table revision--LSW  (Revised 09-15-2010)" xfId="10290" xr:uid="{00000000-0005-0000-0000-00002E1A0000}"/>
    <cellStyle name="___retention_FEPTablesJul19_2007Test0725Rev1_update_2008Tables_FOCUS_ERM-ERD-FEP-LITH-INTC-FAC-AP_DRAFTv7_ITRS B)_Table_ver6_INTC1~6_021710_After_Telecon_Rev_Alexis-lswEDITORS-NOTES" xfId="8094" xr:uid="{00000000-0005-0000-0000-00002F1A0000}"/>
    <cellStyle name="___retention_FEPTablesJul19_2007Test0725Rev1_update_2008Tables_FOCUS_ERM-ERD-FEP-LITH-INTC-FAC-AP_DRAFTv7_ITRS EUV Mask WG Meeting with Proposals-2009" xfId="4636" xr:uid="{00000000-0005-0000-0000-0000301A0000}"/>
    <cellStyle name="___retention_FEPTablesJul19_2007Test0725Rev1_update_2008Tables_FOCUS_ERM-ERD-FEP-LITH-INTC-FAC-AP_DRAFTv7_ITRS Optica Mask Table change note 200907011" xfId="4637" xr:uid="{00000000-0005-0000-0000-0000311A0000}"/>
    <cellStyle name="___retention_FEPTablesJul19_2007Test0725Rev1_update_2008Tables_FOCUS_ERM-ERD-FEP-LITH-INTC-FAC-AP_DRAFTv7_Litho_Challenges_2009_ITRS_Lith_Table_Summary-V5" xfId="4638" xr:uid="{00000000-0005-0000-0000-0000321A0000}"/>
    <cellStyle name="___retention_FEPTablesJul19_2007Test0725Rev1_update_2008Tables_FOCUS_ERM-ERD-FEP-LITH-INTC-FAC-AP_DRAFTv7_Table INTC6-Final from Italy" xfId="8095" xr:uid="{00000000-0005-0000-0000-0000331A0000}"/>
    <cellStyle name="___retention_FEPTablesJul19_2007Test0725Rev1_update_2008Tables_FOCUS_ERM-ERD-FEP-LITH-INTC-FAC-AP_DRAFTv7_Table-PIDS4-LSW" xfId="9403" xr:uid="{00000000-0005-0000-0000-0000341A0000}"/>
    <cellStyle name="___retention_FEPTablesJul19_2007Test0725Rev1_update_2008Tables_FOCUS_ERM-ERD-FEP-LITH-INTC-FAC-AP_DRAFTv7_To Linda ITRS_NILb (2)" xfId="4639" xr:uid="{00000000-0005-0000-0000-0000351A0000}"/>
    <cellStyle name="___retention_FEPTablesJul19_2007Test0725Rev1_update_2008Test 081203 handler revised proposal by SEAJ" xfId="1726" xr:uid="{00000000-0005-0000-0000-0000361A0000}"/>
    <cellStyle name="___retention_FEPTablesJul19_2007Test0725Rev1_update_2008Test 081203 handler revised proposal by SEAJ 2" xfId="8096" xr:uid="{00000000-0005-0000-0000-0000371A0000}"/>
    <cellStyle name="___retention_FEPTablesJul19_2007Test0725Rev1_update_2008Test 081203 handler revised proposal by SEAJ_2009 ITRS TestTable(Handler)090505" xfId="1727" xr:uid="{00000000-0005-0000-0000-0000381A0000}"/>
    <cellStyle name="___retention_FEPTablesJul19_2007Test0725Rev1_update_2008Test 081203 handler revised proposal by SEAJ_2009 ITRS TestTable(Handler)090505 2" xfId="8097" xr:uid="{00000000-0005-0000-0000-0000391A0000}"/>
    <cellStyle name="___retention_FEPTablesJul19_2007Test0725Rev1_update_2008Test 081203 handler revised proposal by SEAJ_Table Test-T8 RF updated 14 July 2009" xfId="1728" xr:uid="{00000000-0005-0000-0000-00003A1A0000}"/>
    <cellStyle name="___retention_FEPTablesJul19_2007Test0725Rev1_update_2008Test 081203 handler revised proposal by SEAJ_Table Test-T8 RF updated 14 July 2009 2" xfId="8098" xr:uid="{00000000-0005-0000-0000-00003B1A0000}"/>
    <cellStyle name="___retention_FEPTablesJul19_2007Test0725Rev1_update_2008Test 1120 prober " xfId="1729" xr:uid="{00000000-0005-0000-0000-00003C1A0000}"/>
    <cellStyle name="___retention_FEPTablesJul19_2007Test0725Rev1_update_2008Test 1120 prober  2" xfId="8099" xr:uid="{00000000-0005-0000-0000-00003D1A0000}"/>
    <cellStyle name="___retention_FEPTablesJul19_2007Test0725Rev1_update_2008Test 1120 prober _2009 ITRS TestTable(Handler)090505" xfId="1730" xr:uid="{00000000-0005-0000-0000-00003E1A0000}"/>
    <cellStyle name="___retention_FEPTablesJul19_2007Test0725Rev1_update_2008Test 1120 prober _2009 ITRS TestTable(Handler)090505 2" xfId="8100" xr:uid="{00000000-0005-0000-0000-00003F1A0000}"/>
    <cellStyle name="___retention_FEPTablesJul19_2007Test0725Rev1_update_2008Test 1120 prober _Table Test-T8 RF updated 14 July 2009" xfId="1731" xr:uid="{00000000-0005-0000-0000-0000401A0000}"/>
    <cellStyle name="___retention_FEPTablesJul19_2007Test0725Rev1_update_2008Test 1120 prober _Table Test-T8 RF updated 14 July 2009 2" xfId="8101" xr:uid="{00000000-0005-0000-0000-0000411A0000}"/>
    <cellStyle name="___retention_FEPTablesJul19_2007Test0725Rev1_update_2008Test0722" xfId="1732" xr:uid="{00000000-0005-0000-0000-0000421A0000}"/>
    <cellStyle name="___retention_FEPTablesJul19_2007Test0725Rev1_update_2008Test0722 2" xfId="8102" xr:uid="{00000000-0005-0000-0000-0000431A0000}"/>
    <cellStyle name="___retention_FEPTablesJul19_2007Test0725Rev1_update_2008Test0722_2009 ITRS TestTable(Handler)090505" xfId="1733" xr:uid="{00000000-0005-0000-0000-0000441A0000}"/>
    <cellStyle name="___retention_FEPTablesJul19_2007Test0725Rev1_update_2008Test0722_2009 ITRS TestTable(Handler)090505 2" xfId="8103" xr:uid="{00000000-0005-0000-0000-0000451A0000}"/>
    <cellStyle name="___retention_FEPTablesJul19_2007Test0725Rev1_update_2008Test0722_Table Test-T8 RF updated 14 July 2009" xfId="1734" xr:uid="{00000000-0005-0000-0000-0000461A0000}"/>
    <cellStyle name="___retention_FEPTablesJul19_2007Test0725Rev1_update_2008Test0722_Table Test-T8 RF updated 14 July 2009 2" xfId="8104" xr:uid="{00000000-0005-0000-0000-0000471A0000}"/>
    <cellStyle name="___retention_FEPTablesJul19_2007Test0725Rev1_update_2008Test1215" xfId="1735" xr:uid="{00000000-0005-0000-0000-0000481A0000}"/>
    <cellStyle name="___retention_FEPTablesJul19_2007Test0725Rev1_update_2008Test1215 2" xfId="8105" xr:uid="{00000000-0005-0000-0000-0000491A0000}"/>
    <cellStyle name="___retention_FEPTablesJul19_2007Test0725Rev1_update_2008Test1215_Table Test-T8 RF updated 14 July 2009" xfId="1736" xr:uid="{00000000-0005-0000-0000-00004A1A0000}"/>
    <cellStyle name="___retention_FEPTablesJul19_2007Test0725Rev1_update_2008Test1215_Table Test-T8 RF updated 14 July 2009 2" xfId="8106" xr:uid="{00000000-0005-0000-0000-00004B1A0000}"/>
    <cellStyle name="___retention_FEPTablesJul19_2007Test0725Rev1_update_2008TestProposals_Handler_081208" xfId="1737" xr:uid="{00000000-0005-0000-0000-00004C1A0000}"/>
    <cellStyle name="___retention_FEPTablesJul19_2007Test0725Rev1_update_2008TestProposals_Handler_081208 2" xfId="8107" xr:uid="{00000000-0005-0000-0000-00004D1A0000}"/>
    <cellStyle name="___retention_FEPTablesJul19_2007Test0725Rev1_update_2008TestProposals_Handler_081208_Table Test-T8 RF updated 14 July 2009" xfId="1738" xr:uid="{00000000-0005-0000-0000-00004E1A0000}"/>
    <cellStyle name="___retention_FEPTablesJul19_2007Test0725Rev1_update_2008TestProposals_Handler_081208_Table Test-T8 RF updated 14 July 2009 2" xfId="8108" xr:uid="{00000000-0005-0000-0000-00004F1A0000}"/>
    <cellStyle name="___retention_FEPTablesJul19_2007Test0725Rev1_update_2009 ITRS TestTable(Handler)090505" xfId="1739" xr:uid="{00000000-0005-0000-0000-0000501A0000}"/>
    <cellStyle name="___retention_FEPTablesJul19_2007Test0725Rev1_update_2009 ITRS TestTable(Handler)090505 2" xfId="8109" xr:uid="{00000000-0005-0000-0000-0000511A0000}"/>
    <cellStyle name="___retention_FEPTablesJul19_2007Test0725Rev1_update_2009 TR Tables_Factory Integration version 08-LSW" xfId="4640" xr:uid="{00000000-0005-0000-0000-0000521A0000}"/>
    <cellStyle name="___retention_FEPTablesJul19_2007Test0725Rev1_update_2009 TR Tables_Factory Integration(20090806)_02A" xfId="4641" xr:uid="{00000000-0005-0000-0000-0000531A0000}"/>
    <cellStyle name="___retention_FEPTablesJul19_2007Test0725Rev1_update_2009_INDEX" xfId="8110" xr:uid="{00000000-0005-0000-0000-0000541A0000}"/>
    <cellStyle name="___retention_FEPTablesJul19_2007Test0725Rev1_update_2009_InterconnectTables_03032010" xfId="8111" xr:uid="{00000000-0005-0000-0000-0000551A0000}"/>
    <cellStyle name="___retention_FEPTablesJul19_2007Test0725Rev1_update_2009Tables_FOCUS_B_ITRS" xfId="4642" xr:uid="{00000000-0005-0000-0000-0000561A0000}"/>
    <cellStyle name="___retention_FEPTablesJul19_2007Test0725Rev1_update_2009Tables_FOCUS_B_itwg(Factory Integration)09" xfId="4643" xr:uid="{00000000-0005-0000-0000-0000571A0000}"/>
    <cellStyle name="___retention_FEPTablesJul19_2007Test0725Rev1_update_2009Tables_Focus_B-LITH-US-Bussels-V3" xfId="4644" xr:uid="{00000000-0005-0000-0000-0000581A0000}"/>
    <cellStyle name="___retention_FEPTablesJul19_2007Test0725Rev1_update_2009Tables_Focus_B-LITH-US-V13b" xfId="4645" xr:uid="{00000000-0005-0000-0000-0000591A0000}"/>
    <cellStyle name="___retention_FEPTablesJul19_2007Test0725Rev1_update_2009Tables_FOCUS_C_ITRS-FEPITWG(LL edits)" xfId="9986" xr:uid="{00000000-0005-0000-0000-00005A1A0000}"/>
    <cellStyle name="___retention_FEPTablesJul19_2007Test0725Rev1_update_2009Tables_FOCUS_C_ITRSV1" xfId="4646" xr:uid="{00000000-0005-0000-0000-00005B1A0000}"/>
    <cellStyle name="___retention_FEPTablesJul19_2007Test0725Rev1_update_2009Tables_FOCUS_C_ITRSV3" xfId="4647" xr:uid="{00000000-0005-0000-0000-00005C1A0000}"/>
    <cellStyle name="___retention_FEPTablesJul19_2007Test0725Rev1_update_2009Tables_FOCUS_D_ITRS-ITWG Copy 2010 V1" xfId="4648" xr:uid="{00000000-0005-0000-0000-00005D1A0000}"/>
    <cellStyle name="___retention_FEPTablesJul19_2007Test0725Rev1_update_2009Tables_FOCUS_E_ITRS-AP and Interconnectv1" xfId="8112" xr:uid="{00000000-0005-0000-0000-00005E1A0000}"/>
    <cellStyle name="___retention_FEPTablesJul19_2007Test0725Rev1_update_2009Tables_ORTC_V5" xfId="4649" xr:uid="{00000000-0005-0000-0000-00005F1A0000}"/>
    <cellStyle name="___retention_FEPTablesJul19_2007Test0725Rev1_update_2010-Update-PIDS-4B-lsw" xfId="9987" xr:uid="{00000000-0005-0000-0000-0000601A0000}"/>
    <cellStyle name="___retention_FEPTablesJul19_2007Test0725Rev1_update_2011_ORTC-2A" xfId="5769" xr:uid="{00000000-0005-0000-0000-0000611A0000}"/>
    <cellStyle name="___retention_FEPTablesJul19_2007Test0725Rev1_update_4FINAL2009Tables_ERD_Oct30_lsw" xfId="4650" xr:uid="{00000000-0005-0000-0000-0000621A0000}"/>
    <cellStyle name="___retention_FEPTablesJul19_2007Test0725Rev1_update_4FINAL2009Tables_ERD_Oct30_lsw2" xfId="4651" xr:uid="{00000000-0005-0000-0000-0000631A0000}"/>
    <cellStyle name="___retention_FEPTablesJul19_2007Test0725Rev1_update_ITRS 2010 NAND Flash table revision--LSW  (Revised 09-15-2010)" xfId="9988" xr:uid="{00000000-0005-0000-0000-0000641A0000}"/>
    <cellStyle name="___retention_FEPTablesJul19_2007Test0725Rev1_update_ITRS B)_Table_ver6_INTC1~6_021710_After_Telecon_Rev_Alexis-lswEDITORS-NOTES" xfId="8113" xr:uid="{00000000-0005-0000-0000-0000651A0000}"/>
    <cellStyle name="___retention_FEPTablesJul19_2007Test0725Rev1_update_ITRS EUV Mask WG Meeting with Proposals-2009" xfId="4652" xr:uid="{00000000-0005-0000-0000-0000661A0000}"/>
    <cellStyle name="___retention_FEPTablesJul19_2007Test0725Rev1_update_ITRS Optica Mask Table change note 200907011" xfId="4653" xr:uid="{00000000-0005-0000-0000-0000671A0000}"/>
    <cellStyle name="___retention_FEPTablesJul19_2007Test0725Rev1_update_Litho_Challenges_2009_ITRS_Lith_Table_Summary-V5" xfId="4654" xr:uid="{00000000-0005-0000-0000-0000681A0000}"/>
    <cellStyle name="___retention_FEPTablesJul19_2007Test0725Rev1_update_Table INTC6-Final from Italy" xfId="8114" xr:uid="{00000000-0005-0000-0000-0000691A0000}"/>
    <cellStyle name="___retention_FEPTablesJul19_2007Test0725Rev1_update_Table Test-T11 Prober updated 08Jul09" xfId="1740" xr:uid="{00000000-0005-0000-0000-00006A1A0000}"/>
    <cellStyle name="___retention_FEPTablesJul19_2007Test0725Rev1_update_Table Test-T11 Prober updated 08Jul09 2" xfId="8115" xr:uid="{00000000-0005-0000-0000-00006B1A0000}"/>
    <cellStyle name="___retention_FEPTablesJul19_2007Test0725Rev1_update_Table Test-T8 RF updated 14 July 2009" xfId="1741" xr:uid="{00000000-0005-0000-0000-00006C1A0000}"/>
    <cellStyle name="___retention_FEPTablesJul19_2007Test0725Rev1_update_Table Test-T8 RF updated 14 July 2009 2" xfId="8116" xr:uid="{00000000-0005-0000-0000-00006D1A0000}"/>
    <cellStyle name="___retention_FEPTablesJul19_2007Test0725Rev1_update_Table-PIDS4-LSW" xfId="9989" xr:uid="{00000000-0005-0000-0000-00006E1A0000}"/>
    <cellStyle name="___retention_FEPTablesJul19_2007Test0725Rev1_update_Test_Tables_20081208" xfId="1742" xr:uid="{00000000-0005-0000-0000-00006F1A0000}"/>
    <cellStyle name="___retention_FEPTablesJul19_2007Test0725Rev1_update_Test_Tables_20081208 2" xfId="8117" xr:uid="{00000000-0005-0000-0000-0000701A0000}"/>
    <cellStyle name="___retention_FEPTablesJul19_2007Test0725Rev1_update_Test_Tables_20081208 Korea feedback_08081225 " xfId="1743" xr:uid="{00000000-0005-0000-0000-0000711A0000}"/>
    <cellStyle name="___retention_FEPTablesJul19_2007Test0725Rev1_update_Test_Tables_20081208 Korea feedback_08081225  2" xfId="8118" xr:uid="{00000000-0005-0000-0000-0000721A0000}"/>
    <cellStyle name="___retention_FEPTablesJul19_2007Test0725Rev1_update_Test_Tables_20081208 Korea feedback_08081225 _Table Test-T8 RF updated 14 July 2009" xfId="1744" xr:uid="{00000000-0005-0000-0000-0000731A0000}"/>
    <cellStyle name="___retention_FEPTablesJul19_2007Test0725Rev1_update_Test_Tables_20081208 Korea feedback_08081225 _Table Test-T8 RF updated 14 July 2009 2" xfId="8119" xr:uid="{00000000-0005-0000-0000-0000741A0000}"/>
    <cellStyle name="___retention_FEPTablesJul19_2007Test0725Rev1_update_Test_Tables_20081208_Table Test-T8 RF updated 14 July 2009" xfId="1745" xr:uid="{00000000-0005-0000-0000-0000751A0000}"/>
    <cellStyle name="___retention_FEPTablesJul19_2007Test0725Rev1_update_Test_Tables_20081208_Table Test-T8 RF updated 14 July 2009 2" xfId="8120" xr:uid="{00000000-0005-0000-0000-0000761A0000}"/>
    <cellStyle name="___retention_FEPTablesJul19_2007Test0725Rev1_update_Test_Tables_20081231プローブカード案" xfId="1746" xr:uid="{00000000-0005-0000-0000-0000771A0000}"/>
    <cellStyle name="___retention_FEPTablesJul19_2007Test0725Rev1_update_Test_Tables_20081231プローブカード案 2" xfId="8121" xr:uid="{00000000-0005-0000-0000-0000781A0000}"/>
    <cellStyle name="___retention_FEPTablesJul19_2007Test0725Rev1_update_Test_Tables_20081231プローブカード案_Table Test-T8 RF updated 14 July 2009" xfId="1747" xr:uid="{00000000-0005-0000-0000-0000791A0000}"/>
    <cellStyle name="___retention_FEPTablesJul19_2007Test0725Rev1_update_Test_Tables_20081231プローブカード案_Table Test-T8 RF updated 14 July 2009 2" xfId="8122" xr:uid="{00000000-0005-0000-0000-00007A1A0000}"/>
    <cellStyle name="___retention_FEPTablesJul19_2007Test0725Rev1_update_Test_Tables_20090113プローブカード案2" xfId="1748" xr:uid="{00000000-0005-0000-0000-00007B1A0000}"/>
    <cellStyle name="___retention_FEPTablesJul19_2007Test0725Rev1_update_Test_Tables_20090113プローブカード案2 2" xfId="8123" xr:uid="{00000000-0005-0000-0000-00007C1A0000}"/>
    <cellStyle name="___retention_FEPTablesJul19_2007Test0725Rev1_update_Test_Tables_20090113プローブカード案2_Table Test-T8 RF updated 14 July 2009" xfId="1749" xr:uid="{00000000-0005-0000-0000-00007D1A0000}"/>
    <cellStyle name="___retention_FEPTablesJul19_2007Test0725Rev1_update_Test_Tables_20090113プローブカード案2_Table Test-T8 RF updated 14 July 2009 2" xfId="8124" xr:uid="{00000000-0005-0000-0000-00007E1A0000}"/>
    <cellStyle name="___retention_FEPTablesJul19_2007Test0725Rev1_update_Test_Tables_20090113プローブカード案3" xfId="1750" xr:uid="{00000000-0005-0000-0000-00007F1A0000}"/>
    <cellStyle name="___retention_FEPTablesJul19_2007Test0725Rev1_update_Test_Tables_20090113プローブカード案3 2" xfId="8125" xr:uid="{00000000-0005-0000-0000-0000801A0000}"/>
    <cellStyle name="___retention_FEPTablesJul19_2007Test0725Rev1_update_Test_Tables_20090113プローブカード案3_Table Test-T8 RF updated 14 July 2009" xfId="1751" xr:uid="{00000000-0005-0000-0000-0000811A0000}"/>
    <cellStyle name="___retention_FEPTablesJul19_2007Test0725Rev1_update_Test_Tables_20090113プローブカード案3_Table Test-T8 RF updated 14 July 2009 2" xfId="8126" xr:uid="{00000000-0005-0000-0000-0000821A0000}"/>
    <cellStyle name="___retention_FEPTablesJul19_2007Test0725Rev1_update_To Linda ITRS_NILb (2)" xfId="4655" xr:uid="{00000000-0005-0000-0000-0000831A0000}"/>
    <cellStyle name="___retention_FEPTablesJul19_2007Test0725Rev1_update_見直しfor2009：2007Test0829_SoC&amp;Logic" xfId="1752" xr:uid="{00000000-0005-0000-0000-0000841A0000}"/>
    <cellStyle name="___retention_FEPTablesJul19_2007Test0725Rev1_update_見直しfor2009：2007Test0829_SoC&amp;Logic 2" xfId="8127" xr:uid="{00000000-0005-0000-0000-0000851A0000}"/>
    <cellStyle name="___retention_FEPTablesJul19_2007Test0725Rev1_update_見直しfor2009：2007Test0829_SoC&amp;Logic(0707会議後)" xfId="1753" xr:uid="{00000000-0005-0000-0000-0000861A0000}"/>
    <cellStyle name="___retention_FEPTablesJul19_2007Test0725Rev1_update_見直しfor2009：2007Test0829_SoC&amp;Logic(0707会議後) 2" xfId="8128" xr:uid="{00000000-0005-0000-0000-0000871A0000}"/>
    <cellStyle name="___retention_FEPTablesJul19_2008 Factory Integration Updates_Final" xfId="1754" xr:uid="{00000000-0005-0000-0000-0000881A0000}"/>
    <cellStyle name="___retention_FEPTablesJul19_2008 Factory Integration Updates_Final 2" xfId="10382" xr:uid="{00000000-0005-0000-0000-0000891A0000}"/>
    <cellStyle name="___retention_FEPTablesJul19_2008 Factory Integration Updates_Final 3" xfId="4656" xr:uid="{00000000-0005-0000-0000-00008A1A0000}"/>
    <cellStyle name="___retention_FEPTablesJul19_2008 Factory Integration Updates_Final_2008Tables_FOCUS_ERM-ERD-FEP-LITH-INTC-FAC-AP_DRAFTv7" xfId="1755" xr:uid="{00000000-0005-0000-0000-00008B1A0000}"/>
    <cellStyle name="___retention_FEPTablesJul19_2008 Factory Integration Updates_Final_2008Tables_FOCUS_ERM-ERD-FEP-LITH-INTC-FAC-AP_DRAFTv7 2" xfId="10383" xr:uid="{00000000-0005-0000-0000-00008C1A0000}"/>
    <cellStyle name="___retention_FEPTablesJul19_2008 Factory Integration Updates_Final_2008Tables_FOCUS_ERM-ERD-FEP-LITH-INTC-FAC-AP_DRAFTv7 3" xfId="4657" xr:uid="{00000000-0005-0000-0000-00008D1A0000}"/>
    <cellStyle name="___retention_FEPTablesJul19_2008 Factory Integration Updates_Final_2008Tables_FOCUS_ERM-ERD-FEP-LITH-INTC-FAC-AP_DRAFTv7_2009 TR Tables_Factory Integration version 08-LSW" xfId="4658" xr:uid="{00000000-0005-0000-0000-00008E1A0000}"/>
    <cellStyle name="___retention_FEPTablesJul19_2008 Factory Integration Updates_Final_2008Tables_FOCUS_ERM-ERD-FEP-LITH-INTC-FAC-AP_DRAFTv7_2009 TR Tables_Factory Integration(20090806)_02A" xfId="4659" xr:uid="{00000000-0005-0000-0000-00008F1A0000}"/>
    <cellStyle name="___retention_FEPTablesJul19_2008 Factory Integration Updates_Final_2008Tables_FOCUS_ERM-ERD-FEP-LITH-INTC-FAC-AP_DRAFTv7_2009_INDEX" xfId="8129" xr:uid="{00000000-0005-0000-0000-0000901A0000}"/>
    <cellStyle name="___retention_FEPTablesJul19_2008 Factory Integration Updates_Final_2008Tables_FOCUS_ERM-ERD-FEP-LITH-INTC-FAC-AP_DRAFTv7_2009_InterconnectTables_03032010" xfId="8130" xr:uid="{00000000-0005-0000-0000-0000911A0000}"/>
    <cellStyle name="___retention_FEPTablesJul19_2008 Factory Integration Updates_Final_2008Tables_FOCUS_ERM-ERD-FEP-LITH-INTC-FAC-AP_DRAFTv7_2009Tables_FOCUS_B_ITRS" xfId="4660" xr:uid="{00000000-0005-0000-0000-0000921A0000}"/>
    <cellStyle name="___retention_FEPTablesJul19_2008 Factory Integration Updates_Final_2008Tables_FOCUS_ERM-ERD-FEP-LITH-INTC-FAC-AP_DRAFTv7_2009Tables_FOCUS_B_itwg(Factory Integration)09" xfId="4661" xr:uid="{00000000-0005-0000-0000-0000931A0000}"/>
    <cellStyle name="___retention_FEPTablesJul19_2008 Factory Integration Updates_Final_2008Tables_FOCUS_ERM-ERD-FEP-LITH-INTC-FAC-AP_DRAFTv7_2009Tables_Focus_B-LITH-US-Bussels-V3" xfId="4662" xr:uid="{00000000-0005-0000-0000-0000941A0000}"/>
    <cellStyle name="___retention_FEPTablesJul19_2008 Factory Integration Updates_Final_2008Tables_FOCUS_ERM-ERD-FEP-LITH-INTC-FAC-AP_DRAFTv7_2009Tables_Focus_B-LITH-US-V13b" xfId="4663" xr:uid="{00000000-0005-0000-0000-0000951A0000}"/>
    <cellStyle name="___retention_FEPTablesJul19_2008 Factory Integration Updates_Final_2008Tables_FOCUS_ERM-ERD-FEP-LITH-INTC-FAC-AP_DRAFTv7_2009Tables_FOCUS_C_ITRS-FEPITWG(LL edits)" xfId="9687" xr:uid="{00000000-0005-0000-0000-0000961A0000}"/>
    <cellStyle name="___retention_FEPTablesJul19_2008 Factory Integration Updates_Final_2008Tables_FOCUS_ERM-ERD-FEP-LITH-INTC-FAC-AP_DRAFTv7_2009Tables_FOCUS_C_ITRSV1" xfId="4664" xr:uid="{00000000-0005-0000-0000-0000971A0000}"/>
    <cellStyle name="___retention_FEPTablesJul19_2008 Factory Integration Updates_Final_2008Tables_FOCUS_ERM-ERD-FEP-LITH-INTC-FAC-AP_DRAFTv7_2009Tables_FOCUS_C_ITRSV3" xfId="4665" xr:uid="{00000000-0005-0000-0000-0000981A0000}"/>
    <cellStyle name="___retention_FEPTablesJul19_2008 Factory Integration Updates_Final_2008Tables_FOCUS_ERM-ERD-FEP-LITH-INTC-FAC-AP_DRAFTv7_2009Tables_FOCUS_D_ITRS-ITWG Copy 2010 V1" xfId="4666" xr:uid="{00000000-0005-0000-0000-0000991A0000}"/>
    <cellStyle name="___retention_FEPTablesJul19_2008 Factory Integration Updates_Final_2008Tables_FOCUS_ERM-ERD-FEP-LITH-INTC-FAC-AP_DRAFTv7_2009Tables_FOCUS_E_ITRS-AP and Interconnectv1" xfId="8131" xr:uid="{00000000-0005-0000-0000-00009A1A0000}"/>
    <cellStyle name="___retention_FEPTablesJul19_2008 Factory Integration Updates_Final_2008Tables_FOCUS_ERM-ERD-FEP-LITH-INTC-FAC-AP_DRAFTv7_2009Tables_ORTC_V5" xfId="4667" xr:uid="{00000000-0005-0000-0000-00009B1A0000}"/>
    <cellStyle name="___retention_FEPTablesJul19_2008 Factory Integration Updates_Final_2008Tables_FOCUS_ERM-ERD-FEP-LITH-INTC-FAC-AP_DRAFTv7_2010-Update-PIDS-4B-lsw" xfId="9990" xr:uid="{00000000-0005-0000-0000-00009C1A0000}"/>
    <cellStyle name="___retention_FEPTablesJul19_2008 Factory Integration Updates_Final_2008Tables_FOCUS_ERM-ERD-FEP-LITH-INTC-FAC-AP_DRAFTv7_2011_ORTC-2A" xfId="5770" xr:uid="{00000000-0005-0000-0000-00009D1A0000}"/>
    <cellStyle name="___retention_FEPTablesJul19_2008 Factory Integration Updates_Final_2008Tables_FOCUS_ERM-ERD-FEP-LITH-INTC-FAC-AP_DRAFTv7_4FINAL2009Tables_ERD_Oct30_lsw" xfId="4668" xr:uid="{00000000-0005-0000-0000-00009E1A0000}"/>
    <cellStyle name="___retention_FEPTablesJul19_2008 Factory Integration Updates_Final_2008Tables_FOCUS_ERM-ERD-FEP-LITH-INTC-FAC-AP_DRAFTv7_4FINAL2009Tables_ERD_Oct30_lsw2" xfId="4669" xr:uid="{00000000-0005-0000-0000-00009F1A0000}"/>
    <cellStyle name="___retention_FEPTablesJul19_2008 Factory Integration Updates_Final_2008Tables_FOCUS_ERM-ERD-FEP-LITH-INTC-FAC-AP_DRAFTv7_ITRS 2010 NAND Flash table revision--LSW  (Revised 09-15-2010)" xfId="9688" xr:uid="{00000000-0005-0000-0000-0000A01A0000}"/>
    <cellStyle name="___retention_FEPTablesJul19_2008 Factory Integration Updates_Final_2008Tables_FOCUS_ERM-ERD-FEP-LITH-INTC-FAC-AP_DRAFTv7_ITRS B)_Table_ver6_INTC1~6_021710_After_Telecon_Rev_Alexis-lswEDITORS-NOTES" xfId="8132" xr:uid="{00000000-0005-0000-0000-0000A11A0000}"/>
    <cellStyle name="___retention_FEPTablesJul19_2008 Factory Integration Updates_Final_2008Tables_FOCUS_ERM-ERD-FEP-LITH-INTC-FAC-AP_DRAFTv7_ITRS EUV Mask WG Meeting with Proposals-2009" xfId="4670" xr:uid="{00000000-0005-0000-0000-0000A21A0000}"/>
    <cellStyle name="___retention_FEPTablesJul19_2008 Factory Integration Updates_Final_2008Tables_FOCUS_ERM-ERD-FEP-LITH-INTC-FAC-AP_DRAFTv7_ITRS Optica Mask Table change note 200907011" xfId="4671" xr:uid="{00000000-0005-0000-0000-0000A31A0000}"/>
    <cellStyle name="___retention_FEPTablesJul19_2008 Factory Integration Updates_Final_2008Tables_FOCUS_ERM-ERD-FEP-LITH-INTC-FAC-AP_DRAFTv7_Litho_Challenges_2009_ITRS_Lith_Table_Summary-V5" xfId="4672" xr:uid="{00000000-0005-0000-0000-0000A41A0000}"/>
    <cellStyle name="___retention_FEPTablesJul19_2008 Factory Integration Updates_Final_2008Tables_FOCUS_ERM-ERD-FEP-LITH-INTC-FAC-AP_DRAFTv7_Table INTC6-Final from Italy" xfId="8133" xr:uid="{00000000-0005-0000-0000-0000A51A0000}"/>
    <cellStyle name="___retention_FEPTablesJul19_2008 Factory Integration Updates_Final_2008Tables_FOCUS_ERM-ERD-FEP-LITH-INTC-FAC-AP_DRAFTv7_Table-PIDS4-LSW" xfId="9991" xr:uid="{00000000-0005-0000-0000-0000A61A0000}"/>
    <cellStyle name="___retention_FEPTablesJul19_2008 Factory Integration Updates_Final_2008Tables_FOCUS_ERM-ERD-FEP-LITH-INTC-FAC-AP_DRAFTv7_To Linda ITRS_NILb (2)" xfId="4673" xr:uid="{00000000-0005-0000-0000-0000A71A0000}"/>
    <cellStyle name="___retention_FEPTablesJul19_2008 Factory Integration Updates_Final_2009 TR Tables_Factory Integration version 08-LSW" xfId="4674" xr:uid="{00000000-0005-0000-0000-0000A81A0000}"/>
    <cellStyle name="___retention_FEPTablesJul19_2008 Factory Integration Updates_Final_2009 TR Tables_Factory Integration(20090806)_02A" xfId="4675" xr:uid="{00000000-0005-0000-0000-0000A91A0000}"/>
    <cellStyle name="___retention_FEPTablesJul19_2008 Factory Integration Updates_Final_2009_INDEX" xfId="8134" xr:uid="{00000000-0005-0000-0000-0000AA1A0000}"/>
    <cellStyle name="___retention_FEPTablesJul19_2008 Factory Integration Updates_Final_2009_InterconnectTables_03032010" xfId="8135" xr:uid="{00000000-0005-0000-0000-0000AB1A0000}"/>
    <cellStyle name="___retention_FEPTablesJul19_2008 Factory Integration Updates_Final_2009Tables_FOCUS_B_ITRS" xfId="4676" xr:uid="{00000000-0005-0000-0000-0000AC1A0000}"/>
    <cellStyle name="___retention_FEPTablesJul19_2008 Factory Integration Updates_Final_2009Tables_FOCUS_B_itwg(Factory Integration)09" xfId="4677" xr:uid="{00000000-0005-0000-0000-0000AD1A0000}"/>
    <cellStyle name="___retention_FEPTablesJul19_2008 Factory Integration Updates_Final_2009Tables_Focus_B-LITH-US-Bussels-V3" xfId="4678" xr:uid="{00000000-0005-0000-0000-0000AE1A0000}"/>
    <cellStyle name="___retention_FEPTablesJul19_2008 Factory Integration Updates_Final_2009Tables_Focus_B-LITH-US-V13b" xfId="4679" xr:uid="{00000000-0005-0000-0000-0000AF1A0000}"/>
    <cellStyle name="___retention_FEPTablesJul19_2008 Factory Integration Updates_Final_2009Tables_FOCUS_C_ITRS-FEPITWG(LL edits)" xfId="9404" xr:uid="{00000000-0005-0000-0000-0000B01A0000}"/>
    <cellStyle name="___retention_FEPTablesJul19_2008 Factory Integration Updates_Final_2009Tables_FOCUS_C_ITRSV1" xfId="4680" xr:uid="{00000000-0005-0000-0000-0000B11A0000}"/>
    <cellStyle name="___retention_FEPTablesJul19_2008 Factory Integration Updates_Final_2009Tables_FOCUS_C_ITRSV3" xfId="4681" xr:uid="{00000000-0005-0000-0000-0000B21A0000}"/>
    <cellStyle name="___retention_FEPTablesJul19_2008 Factory Integration Updates_Final_2009Tables_FOCUS_D_ITRS-ITWG Copy 2010 V1" xfId="4682" xr:uid="{00000000-0005-0000-0000-0000B31A0000}"/>
    <cellStyle name="___retention_FEPTablesJul19_2008 Factory Integration Updates_Final_2009Tables_FOCUS_E_ITRS-AP and Interconnectv1" xfId="8136" xr:uid="{00000000-0005-0000-0000-0000B41A0000}"/>
    <cellStyle name="___retention_FEPTablesJul19_2008 Factory Integration Updates_Final_2009Tables_ORTC_V5" xfId="4683" xr:uid="{00000000-0005-0000-0000-0000B51A0000}"/>
    <cellStyle name="___retention_FEPTablesJul19_2008 Factory Integration Updates_Final_2010-Update-PIDS-4B-lsw" xfId="9689" xr:uid="{00000000-0005-0000-0000-0000B61A0000}"/>
    <cellStyle name="___retention_FEPTablesJul19_2008 Factory Integration Updates_Final_2011_ORTC-2A" xfId="5771" xr:uid="{00000000-0005-0000-0000-0000B71A0000}"/>
    <cellStyle name="___retention_FEPTablesJul19_2008 Factory Integration Updates_Final_4FINAL2009Tables_ERD_Oct30_lsw" xfId="4684" xr:uid="{00000000-0005-0000-0000-0000B81A0000}"/>
    <cellStyle name="___retention_FEPTablesJul19_2008 Factory Integration Updates_Final_4FINAL2009Tables_ERD_Oct30_lsw2" xfId="4685" xr:uid="{00000000-0005-0000-0000-0000B91A0000}"/>
    <cellStyle name="___retention_FEPTablesJul19_2008 Factory Integration Updates_Final_ITRS 2010 NAND Flash table revision--LSW  (Revised 09-15-2010)" xfId="9690" xr:uid="{00000000-0005-0000-0000-0000BA1A0000}"/>
    <cellStyle name="___retention_FEPTablesJul19_2008 Factory Integration Updates_Final_ITRS B)_Table_ver6_INTC1~6_021710_After_Telecon_Rev_Alexis-lswEDITORS-NOTES" xfId="8137" xr:uid="{00000000-0005-0000-0000-0000BB1A0000}"/>
    <cellStyle name="___retention_FEPTablesJul19_2008 Factory Integration Updates_Final_ITRS EUV Mask WG Meeting with Proposals-2009" xfId="4686" xr:uid="{00000000-0005-0000-0000-0000BC1A0000}"/>
    <cellStyle name="___retention_FEPTablesJul19_2008 Factory Integration Updates_Final_ITRS Optica Mask Table change note 200907011" xfId="4687" xr:uid="{00000000-0005-0000-0000-0000BD1A0000}"/>
    <cellStyle name="___retention_FEPTablesJul19_2008 Factory Integration Updates_Final_Litho_Challenges_2009_ITRS_Lith_Table_Summary-V5" xfId="4688" xr:uid="{00000000-0005-0000-0000-0000BE1A0000}"/>
    <cellStyle name="___retention_FEPTablesJul19_2008 Factory Integration Updates_Final_Table INTC6-Final from Italy" xfId="8138" xr:uid="{00000000-0005-0000-0000-0000BF1A0000}"/>
    <cellStyle name="___retention_FEPTablesJul19_2008 Factory Integration Updates_Final_Table-PIDS4-LSW" xfId="10291" xr:uid="{00000000-0005-0000-0000-0000C01A0000}"/>
    <cellStyle name="___retention_FEPTablesJul19_2008 Factory Integration Updates_Final_To Linda ITRS_NILb (2)" xfId="4689" xr:uid="{00000000-0005-0000-0000-0000C11A0000}"/>
    <cellStyle name="___retention_FEPTablesJul19_2008TestProposals_STRJ+SEAJ" xfId="1756" xr:uid="{00000000-0005-0000-0000-0000C21A0000}"/>
    <cellStyle name="___retention_FEPTablesJul19_2008TestProposals_STRJ+SEAJ 2" xfId="8139" xr:uid="{00000000-0005-0000-0000-0000C31A0000}"/>
    <cellStyle name="___retention_FEPTablesJul19_2008TestProposals_STRJ+SEAJ_2009 ITRS TestTable(Handler)090505" xfId="1757" xr:uid="{00000000-0005-0000-0000-0000C41A0000}"/>
    <cellStyle name="___retention_FEPTablesJul19_2008TestProposals_STRJ+SEAJ_2009 ITRS TestTable(Handler)090505 2" xfId="8140" xr:uid="{00000000-0005-0000-0000-0000C51A0000}"/>
    <cellStyle name="___retention_FEPTablesJul19_2008TestProposals_STRJ+SEAJ_Table Test-T8 RF updated 14 July 2009" xfId="1758" xr:uid="{00000000-0005-0000-0000-0000C61A0000}"/>
    <cellStyle name="___retention_FEPTablesJul19_2008TestProposals_STRJ+SEAJ_Table Test-T8 RF updated 14 July 2009 2" xfId="8141" xr:uid="{00000000-0005-0000-0000-0000C71A0000}"/>
    <cellStyle name="___retention_FEPTablesJul19_2009 ERM Challenges 091509 Rev 1lsw" xfId="4690" xr:uid="{00000000-0005-0000-0000-0000C81A0000}"/>
    <cellStyle name="___retention_FEPTablesJul19_2009 ERM Challenges 091509 Rev 1lsw 2" xfId="5633" xr:uid="{00000000-0005-0000-0000-0000C91A0000}"/>
    <cellStyle name="___retention_FEPTablesJul19_2009 ERM Challenges 091509 Rev 1lsw_ITRS 2010 NAND Flash table revision--LSW  (Revised 09-15-2010)" xfId="9691" xr:uid="{00000000-0005-0000-0000-0000CA1A0000}"/>
    <cellStyle name="___retention_FEPTablesJul19_2009 ERM Challenges 091509 Rev 1lsw_Sheet1" xfId="4691" xr:uid="{00000000-0005-0000-0000-0000CB1A0000}"/>
    <cellStyle name="___retention_FEPTablesJul19_2009 ERM Challenges 091509 Rev 1lsw_To Linda ITRS_NILb (2)" xfId="4692" xr:uid="{00000000-0005-0000-0000-0000CC1A0000}"/>
    <cellStyle name="___retention_FEPTablesJul19_2009 ERM Challenges 091509 Rev 1lsw_Xl0000033" xfId="9193" xr:uid="{00000000-0005-0000-0000-0000CD1A0000}"/>
    <cellStyle name="___retention_FEPTablesJul19_2009 ERM Challenges 111309  DH" xfId="4693" xr:uid="{00000000-0005-0000-0000-0000CE1A0000}"/>
    <cellStyle name="___retention_FEPTablesJul19_2009 ERM Challenges 111309  DH 2" xfId="5634" xr:uid="{00000000-0005-0000-0000-0000CF1A0000}"/>
    <cellStyle name="___retention_FEPTablesJul19_2009 ERM Challenges 111309  DH_ITRS 2010 NAND Flash table revision--LSW  (Revised 09-15-2010)" xfId="9854" xr:uid="{00000000-0005-0000-0000-0000D01A0000}"/>
    <cellStyle name="___retention_FEPTablesJul19_2009 ERM Challenges 111309  DH_Sheet1" xfId="4694" xr:uid="{00000000-0005-0000-0000-0000D11A0000}"/>
    <cellStyle name="___retention_FEPTablesJul19_2009 ERM Challenges 111309  DH_To Linda ITRS_NILb (2)" xfId="4695" xr:uid="{00000000-0005-0000-0000-0000D21A0000}"/>
    <cellStyle name="___retention_FEPTablesJul19_2009 ERM Challenges 111309  DH_Xl0000033" xfId="9194" xr:uid="{00000000-0005-0000-0000-0000D31A0000}"/>
    <cellStyle name="___retention_FEPTablesJul19_2009_INDEX" xfId="8142" xr:uid="{00000000-0005-0000-0000-0000D41A0000}"/>
    <cellStyle name="___retention_FEPTablesJul19_2009Tables_FOCUS_C_ITRSV1" xfId="4696" xr:uid="{00000000-0005-0000-0000-0000D51A0000}"/>
    <cellStyle name="___retention_FEPTablesJul19_2009Tables_FOCUS_C_ITRSV1 2" xfId="5648" xr:uid="{00000000-0005-0000-0000-0000D61A0000}"/>
    <cellStyle name="___retention_FEPTablesJul19_2009Tables_FOCUS_C_ITRSV1_ITRS 2010 NAND Flash table revision--LSW  (Revised 09-15-2010)" xfId="9692" xr:uid="{00000000-0005-0000-0000-0000D71A0000}"/>
    <cellStyle name="___retention_FEPTablesJul19_2009Tables_FOCUS_C_ITRSV1_Sheet1" xfId="4697" xr:uid="{00000000-0005-0000-0000-0000D81A0000}"/>
    <cellStyle name="___retention_FEPTablesJul19_2009Tables_FOCUS_C_ITRSV1_To Linda ITRS_NILb (2)" xfId="4698" xr:uid="{00000000-0005-0000-0000-0000D91A0000}"/>
    <cellStyle name="___retention_FEPTablesJul19_2009Tables_FOCUS_C_ITRSV1_Xl0000033" xfId="9195" xr:uid="{00000000-0005-0000-0000-0000DA1A0000}"/>
    <cellStyle name="___retention_FEPTablesJul19_2009Tables_ORTC_V5" xfId="4699" xr:uid="{00000000-0005-0000-0000-0000DB1A0000}"/>
    <cellStyle name="___retention_FEPTablesJul19_2009Tables_ORTC_V5 2" xfId="5649" xr:uid="{00000000-0005-0000-0000-0000DC1A0000}"/>
    <cellStyle name="___retention_FEPTablesJul19_2009Tables_ORTC_V5_ITRS 2010 NAND Flash table revision--LSW  (Revised 09-15-2010)" xfId="9693" xr:uid="{00000000-0005-0000-0000-0000DD1A0000}"/>
    <cellStyle name="___retention_FEPTablesJul19_2009Tables_ORTC_V5_Sheet1" xfId="4700" xr:uid="{00000000-0005-0000-0000-0000DE1A0000}"/>
    <cellStyle name="___retention_FEPTablesJul19_2009Tables_ORTC_V5_To Linda ITRS_NILb (2)" xfId="4701" xr:uid="{00000000-0005-0000-0000-0000DF1A0000}"/>
    <cellStyle name="___retention_FEPTablesJul19_2009Tables_ORTC_V5_Xl0000033" xfId="9196" xr:uid="{00000000-0005-0000-0000-0000E01A0000}"/>
    <cellStyle name="___retention_FEPTablesJul19_2009TestTables082709-FinalDraft" xfId="1759" xr:uid="{00000000-0005-0000-0000-0000E11A0000}"/>
    <cellStyle name="___retention_FEPTablesJul19_2009TestTables082709-FinalDraft 2" xfId="8143" xr:uid="{00000000-0005-0000-0000-0000E21A0000}"/>
    <cellStyle name="___retention_FEPTablesJul19_2009TestTables082709-FinalDraft_LSW" xfId="1760" xr:uid="{00000000-0005-0000-0000-0000E31A0000}"/>
    <cellStyle name="___retention_FEPTablesJul19_2009TestTables082709-FinalDraft_LSW 2" xfId="8144" xr:uid="{00000000-0005-0000-0000-0000E41A0000}"/>
    <cellStyle name="___retention_FEPTablesJul19_2010_LITH3-Requirements" xfId="4702" xr:uid="{00000000-0005-0000-0000-0000E51A0000}"/>
    <cellStyle name="___retention_FEPTablesJul19_2010_LITH3-Requirements 2" xfId="5650" xr:uid="{00000000-0005-0000-0000-0000E61A0000}"/>
    <cellStyle name="___retention_FEPTablesJul19_2010_LITH3-Requirements_Sheet1" xfId="4703" xr:uid="{00000000-0005-0000-0000-0000E71A0000}"/>
    <cellStyle name="___retention_FEPTablesJul19_2010_LITH3-Requirements_Xl0000033" xfId="9197" xr:uid="{00000000-0005-0000-0000-0000E81A0000}"/>
    <cellStyle name="___retention_FEPTablesJul19_FINAL.2009Tables_ERD.Aug.26" xfId="4704" xr:uid="{00000000-0005-0000-0000-0000E91A0000}"/>
    <cellStyle name="___retention_FEPTablesJul19_FINAL.2009Tables_ERD.Aug.26 Rev MG" xfId="4705" xr:uid="{00000000-0005-0000-0000-0000EA1A0000}"/>
    <cellStyle name="___retention_FEPTablesJul19_INTC6_2008_5_1 (Sam) release 121408" xfId="1761" xr:uid="{00000000-0005-0000-0000-0000EB1A0000}"/>
    <cellStyle name="___retention_FEPTablesJul19_INTC6_2008_5_1 (Sam) release 121408 2" xfId="10107" xr:uid="{00000000-0005-0000-0000-0000EC1A0000}"/>
    <cellStyle name="___retention_FEPTablesJul19_INTC6_2008_5_1 (Sam) release 121408 3" xfId="4706" xr:uid="{00000000-0005-0000-0000-0000ED1A0000}"/>
    <cellStyle name="___retention_FEPTablesJul19_INTC6_2008_5_1 (Sam) release 121408_2009 TR Tables_Factory Integration version 08-LSW" xfId="4707" xr:uid="{00000000-0005-0000-0000-0000EE1A0000}"/>
    <cellStyle name="___retention_FEPTablesJul19_INTC6_2008_5_1 (Sam) release 121408_2009 TR Tables_Factory Integration(20090806)_02A" xfId="4708" xr:uid="{00000000-0005-0000-0000-0000EF1A0000}"/>
    <cellStyle name="___retention_FEPTablesJul19_INTC6_2008_5_1 (Sam) release 121408_2009_INDEX" xfId="8145" xr:uid="{00000000-0005-0000-0000-0000F01A0000}"/>
    <cellStyle name="___retention_FEPTablesJul19_INTC6_2008_5_1 (Sam) release 121408_2009_InterconnectTables_03032010" xfId="8146" xr:uid="{00000000-0005-0000-0000-0000F11A0000}"/>
    <cellStyle name="___retention_FEPTablesJul19_INTC6_2008_5_1 (Sam) release 121408_2009Tables_FOCUS_B_ITRS" xfId="4709" xr:uid="{00000000-0005-0000-0000-0000F21A0000}"/>
    <cellStyle name="___retention_FEPTablesJul19_INTC6_2008_5_1 (Sam) release 121408_2009Tables_FOCUS_B_itwg(Factory Integration)09" xfId="4710" xr:uid="{00000000-0005-0000-0000-0000F31A0000}"/>
    <cellStyle name="___retention_FEPTablesJul19_INTC6_2008_5_1 (Sam) release 121408_2009Tables_Focus_B-LITH-US-Bussels-V3" xfId="4711" xr:uid="{00000000-0005-0000-0000-0000F41A0000}"/>
    <cellStyle name="___retention_FEPTablesJul19_INTC6_2008_5_1 (Sam) release 121408_2009Tables_Focus_B-LITH-US-V13b" xfId="4712" xr:uid="{00000000-0005-0000-0000-0000F51A0000}"/>
    <cellStyle name="___retention_FEPTablesJul19_INTC6_2008_5_1 (Sam) release 121408_2009Tables_FOCUS_C_ITRS-FEPITWG(LL edits)" xfId="9405" xr:uid="{00000000-0005-0000-0000-0000F61A0000}"/>
    <cellStyle name="___retention_FEPTablesJul19_INTC6_2008_5_1 (Sam) release 121408_2009Tables_FOCUS_C_ITRSV1" xfId="4713" xr:uid="{00000000-0005-0000-0000-0000F71A0000}"/>
    <cellStyle name="___retention_FEPTablesJul19_INTC6_2008_5_1 (Sam) release 121408_2009Tables_FOCUS_C_ITRSV3" xfId="4714" xr:uid="{00000000-0005-0000-0000-0000F81A0000}"/>
    <cellStyle name="___retention_FEPTablesJul19_INTC6_2008_5_1 (Sam) release 121408_2009Tables_FOCUS_D_ITRS-ITWG Copy 2010 V1" xfId="4715" xr:uid="{00000000-0005-0000-0000-0000F91A0000}"/>
    <cellStyle name="___retention_FEPTablesJul19_INTC6_2008_5_1 (Sam) release 121408_2009Tables_FOCUS_E_ITRS-AP and Interconnectv1" xfId="8147" xr:uid="{00000000-0005-0000-0000-0000FA1A0000}"/>
    <cellStyle name="___retention_FEPTablesJul19_INTC6_2008_5_1 (Sam) release 121408_2009Tables_ORTC_V5" xfId="4716" xr:uid="{00000000-0005-0000-0000-0000FB1A0000}"/>
    <cellStyle name="___retention_FEPTablesJul19_INTC6_2008_5_1 (Sam) release 121408_2010-Update-PIDS-4B-lsw" xfId="9992" xr:uid="{00000000-0005-0000-0000-0000FC1A0000}"/>
    <cellStyle name="___retention_FEPTablesJul19_INTC6_2008_5_1 (Sam) release 121408_2011_ORTC-2A" xfId="5772" xr:uid="{00000000-0005-0000-0000-0000FD1A0000}"/>
    <cellStyle name="___retention_FEPTablesJul19_INTC6_2008_5_1 (Sam) release 121408_4FINAL2009Tables_ERD_Oct30_lsw" xfId="4717" xr:uid="{00000000-0005-0000-0000-0000FE1A0000}"/>
    <cellStyle name="___retention_FEPTablesJul19_INTC6_2008_5_1 (Sam) release 121408_4FINAL2009Tables_ERD_Oct30_lsw2" xfId="4718" xr:uid="{00000000-0005-0000-0000-0000FF1A0000}"/>
    <cellStyle name="___retention_FEPTablesJul19_INTC6_2008_5_1 (Sam) release 121408_ITRS 2010 NAND Flash table revision--LSW  (Revised 09-15-2010)" xfId="9993" xr:uid="{00000000-0005-0000-0000-0000001B0000}"/>
    <cellStyle name="___retention_FEPTablesJul19_INTC6_2008_5_1 (Sam) release 121408_ITRS B)_Table_ver6_INTC1~6_021710_After_Telecon_Rev_Alexis-lswEDITORS-NOTES" xfId="8148" xr:uid="{00000000-0005-0000-0000-0000011B0000}"/>
    <cellStyle name="___retention_FEPTablesJul19_INTC6_2008_5_1 (Sam) release 121408_ITRS EUV Mask WG Meeting with Proposals-2009" xfId="4719" xr:uid="{00000000-0005-0000-0000-0000021B0000}"/>
    <cellStyle name="___retention_FEPTablesJul19_INTC6_2008_5_1 (Sam) release 121408_ITRS Optica Mask Table change note 200907011" xfId="4720" xr:uid="{00000000-0005-0000-0000-0000031B0000}"/>
    <cellStyle name="___retention_FEPTablesJul19_INTC6_2008_5_1 (Sam) release 121408_Litho_Challenges_2009_ITRS_Lith_Table_Summary-V5" xfId="4721" xr:uid="{00000000-0005-0000-0000-0000041B0000}"/>
    <cellStyle name="___retention_FEPTablesJul19_INTC6_2008_5_1 (Sam) release 121408_Table INTC6-Final from Italy" xfId="8149" xr:uid="{00000000-0005-0000-0000-0000051B0000}"/>
    <cellStyle name="___retention_FEPTablesJul19_INTC6_2008_5_1 (Sam) release 121408_Table-PIDS4-LSW" xfId="9994" xr:uid="{00000000-0005-0000-0000-0000061B0000}"/>
    <cellStyle name="___retention_FEPTablesJul19_INTC6_2008_5_1 (Sam) release 121408_To Linda ITRS_NILb (2)" xfId="4722" xr:uid="{00000000-0005-0000-0000-0000071B0000}"/>
    <cellStyle name="___retention_FEPTablesJul19_ITRS2008_YMDB Tables_semi_final~2" xfId="1762" xr:uid="{00000000-0005-0000-0000-0000081B0000}"/>
    <cellStyle name="___retention_FEPTablesJul19_ITRS2008_YMDB Tables_semi_final~2 2" xfId="10681" xr:uid="{00000000-0005-0000-0000-0000081B0000}"/>
    <cellStyle name="___retention_FEPTablesJul19_ITRS2008_YMDB Tables_YE5update080908" xfId="1763" xr:uid="{00000000-0005-0000-0000-0000091B0000}"/>
    <cellStyle name="___retention_FEPTablesJul19_ITRS2008_YMDB Tables_YE5update080908 2" xfId="10682" xr:uid="{00000000-0005-0000-0000-0000091B0000}"/>
    <cellStyle name="___retention_FEPTablesJul19_probe card difficult challenges" xfId="1764" xr:uid="{00000000-0005-0000-0000-00000A1B0000}"/>
    <cellStyle name="___retention_FEPTablesJul19_probe card difficult challenges 2" xfId="10108" xr:uid="{00000000-0005-0000-0000-00000B1B0000}"/>
    <cellStyle name="___retention_FEPTablesJul19_probe card difficult challenges 3" xfId="4723" xr:uid="{00000000-0005-0000-0000-00000C1B0000}"/>
    <cellStyle name="___retention_FEPTablesJul19_probe card difficult challenges_2007Test_SoC_0618" xfId="1765" xr:uid="{00000000-0005-0000-0000-00000D1B0000}"/>
    <cellStyle name="___retention_FEPTablesJul19_probe card difficult challenges_2007Test_SoC_0618 2" xfId="10384" xr:uid="{00000000-0005-0000-0000-00000E1B0000}"/>
    <cellStyle name="___retention_FEPTablesJul19_probe card difficult challenges_2007Test_SoC_0618 3" xfId="4724" xr:uid="{00000000-0005-0000-0000-00000F1B0000}"/>
    <cellStyle name="___retention_FEPTablesJul19_probe card difficult challenges_2007Test_SoC_0618_2008Tables_FOCUS_ERM-ERD-FEP-LITH-INTC-FAC-AP_DRAFTv7" xfId="1766" xr:uid="{00000000-0005-0000-0000-0000101B0000}"/>
    <cellStyle name="___retention_FEPTablesJul19_probe card difficult challenges_2007Test_SoC_0618_2008Tables_FOCUS_ERM-ERD-FEP-LITH-INTC-FAC-AP_DRAFTv7 2" xfId="10385" xr:uid="{00000000-0005-0000-0000-0000111B0000}"/>
    <cellStyle name="___retention_FEPTablesJul19_probe card difficult challenges_2007Test_SoC_0618_2008Tables_FOCUS_ERM-ERD-FEP-LITH-INTC-FAC-AP_DRAFTv7 3" xfId="4725" xr:uid="{00000000-0005-0000-0000-0000121B0000}"/>
    <cellStyle name="___retention_FEPTablesJul19_probe card difficult challenges_2007Test_SoC_0618_2008Tables_FOCUS_ERM-ERD-FEP-LITH-INTC-FAC-AP_DRAFTv7_2009 TR Tables_Factory Integration version 08-LSW" xfId="4726" xr:uid="{00000000-0005-0000-0000-0000131B0000}"/>
    <cellStyle name="___retention_FEPTablesJul19_probe card difficult challenges_2007Test_SoC_0618_2008Tables_FOCUS_ERM-ERD-FEP-LITH-INTC-FAC-AP_DRAFTv7_2009 TR Tables_Factory Integration(20090806)_02A" xfId="4727" xr:uid="{00000000-0005-0000-0000-0000141B0000}"/>
    <cellStyle name="___retention_FEPTablesJul19_probe card difficult challenges_2007Test_SoC_0618_2008Tables_FOCUS_ERM-ERD-FEP-LITH-INTC-FAC-AP_DRAFTv7_2009_INDEX" xfId="8150" xr:uid="{00000000-0005-0000-0000-0000151B0000}"/>
    <cellStyle name="___retention_FEPTablesJul19_probe card difficult challenges_2007Test_SoC_0618_2008Tables_FOCUS_ERM-ERD-FEP-LITH-INTC-FAC-AP_DRAFTv7_2009_InterconnectTables_03032010" xfId="8151" xr:uid="{00000000-0005-0000-0000-0000161B0000}"/>
    <cellStyle name="___retention_FEPTablesJul19_probe card difficult challenges_2007Test_SoC_0618_2008Tables_FOCUS_ERM-ERD-FEP-LITH-INTC-FAC-AP_DRAFTv7_2009Tables_FOCUS_B_ITRS" xfId="4728" xr:uid="{00000000-0005-0000-0000-0000171B0000}"/>
    <cellStyle name="___retention_FEPTablesJul19_probe card difficult challenges_2007Test_SoC_0618_2008Tables_FOCUS_ERM-ERD-FEP-LITH-INTC-FAC-AP_DRAFTv7_2009Tables_FOCUS_B_itwg(Factory Integration)09" xfId="4729" xr:uid="{00000000-0005-0000-0000-0000181B0000}"/>
    <cellStyle name="___retention_FEPTablesJul19_probe card difficult challenges_2007Test_SoC_0618_2008Tables_FOCUS_ERM-ERD-FEP-LITH-INTC-FAC-AP_DRAFTv7_2009Tables_Focus_B-LITH-US-Bussels-V3" xfId="4730" xr:uid="{00000000-0005-0000-0000-0000191B0000}"/>
    <cellStyle name="___retention_FEPTablesJul19_probe card difficult challenges_2007Test_SoC_0618_2008Tables_FOCUS_ERM-ERD-FEP-LITH-INTC-FAC-AP_DRAFTv7_2009Tables_Focus_B-LITH-US-V13b" xfId="4731" xr:uid="{00000000-0005-0000-0000-00001A1B0000}"/>
    <cellStyle name="___retention_FEPTablesJul19_probe card difficult challenges_2007Test_SoC_0618_2008Tables_FOCUS_ERM-ERD-FEP-LITH-INTC-FAC-AP_DRAFTv7_2009Tables_FOCUS_C_ITRS-FEPITWG(LL edits)" xfId="10292" xr:uid="{00000000-0005-0000-0000-00001B1B0000}"/>
    <cellStyle name="___retention_FEPTablesJul19_probe card difficult challenges_2007Test_SoC_0618_2008Tables_FOCUS_ERM-ERD-FEP-LITH-INTC-FAC-AP_DRAFTv7_2009Tables_FOCUS_C_ITRSV1" xfId="4732" xr:uid="{00000000-0005-0000-0000-00001C1B0000}"/>
    <cellStyle name="___retention_FEPTablesJul19_probe card difficult challenges_2007Test_SoC_0618_2008Tables_FOCUS_ERM-ERD-FEP-LITH-INTC-FAC-AP_DRAFTv7_2009Tables_FOCUS_C_ITRSV3" xfId="4733" xr:uid="{00000000-0005-0000-0000-00001D1B0000}"/>
    <cellStyle name="___retention_FEPTablesJul19_probe card difficult challenges_2007Test_SoC_0618_2008Tables_FOCUS_ERM-ERD-FEP-LITH-INTC-FAC-AP_DRAFTv7_2009Tables_FOCUS_D_ITRS-ITWG Copy 2010 V1" xfId="4734" xr:uid="{00000000-0005-0000-0000-00001E1B0000}"/>
    <cellStyle name="___retention_FEPTablesJul19_probe card difficult challenges_2007Test_SoC_0618_2008Tables_FOCUS_ERM-ERD-FEP-LITH-INTC-FAC-AP_DRAFTv7_2009Tables_FOCUS_E_ITRS-AP and Interconnectv1" xfId="8152" xr:uid="{00000000-0005-0000-0000-00001F1B0000}"/>
    <cellStyle name="___retention_FEPTablesJul19_probe card difficult challenges_2007Test_SoC_0618_2008Tables_FOCUS_ERM-ERD-FEP-LITH-INTC-FAC-AP_DRAFTv7_2009Tables_ORTC_V5" xfId="4735" xr:uid="{00000000-0005-0000-0000-0000201B0000}"/>
    <cellStyle name="___retention_FEPTablesJul19_probe card difficult challenges_2007Test_SoC_0618_2008Tables_FOCUS_ERM-ERD-FEP-LITH-INTC-FAC-AP_DRAFTv7_2010-Update-PIDS-4B-lsw" xfId="9995" xr:uid="{00000000-0005-0000-0000-0000211B0000}"/>
    <cellStyle name="___retention_FEPTablesJul19_probe card difficult challenges_2007Test_SoC_0618_2008Tables_FOCUS_ERM-ERD-FEP-LITH-INTC-FAC-AP_DRAFTv7_2011_ORTC-2A" xfId="5773" xr:uid="{00000000-0005-0000-0000-0000221B0000}"/>
    <cellStyle name="___retention_FEPTablesJul19_probe card difficult challenges_2007Test_SoC_0618_2008Tables_FOCUS_ERM-ERD-FEP-LITH-INTC-FAC-AP_DRAFTv7_4FINAL2009Tables_ERD_Oct30_lsw" xfId="4736" xr:uid="{00000000-0005-0000-0000-0000231B0000}"/>
    <cellStyle name="___retention_FEPTablesJul19_probe card difficult challenges_2007Test_SoC_0618_2008Tables_FOCUS_ERM-ERD-FEP-LITH-INTC-FAC-AP_DRAFTv7_4FINAL2009Tables_ERD_Oct30_lsw2" xfId="4737" xr:uid="{00000000-0005-0000-0000-0000241B0000}"/>
    <cellStyle name="___retention_FEPTablesJul19_probe card difficult challenges_2007Test_SoC_0618_2008Tables_FOCUS_ERM-ERD-FEP-LITH-INTC-FAC-AP_DRAFTv7_ITRS 2010 NAND Flash table revision--LSW  (Revised 09-15-2010)" xfId="9694" xr:uid="{00000000-0005-0000-0000-0000251B0000}"/>
    <cellStyle name="___retention_FEPTablesJul19_probe card difficult challenges_2007Test_SoC_0618_2008Tables_FOCUS_ERM-ERD-FEP-LITH-INTC-FAC-AP_DRAFTv7_ITRS B)_Table_ver6_INTC1~6_021710_After_Telecon_Rev_Alexis-lswEDITORS-NOTES" xfId="8153" xr:uid="{00000000-0005-0000-0000-0000261B0000}"/>
    <cellStyle name="___retention_FEPTablesJul19_probe card difficult challenges_2007Test_SoC_0618_2008Tables_FOCUS_ERM-ERD-FEP-LITH-INTC-FAC-AP_DRAFTv7_ITRS EUV Mask WG Meeting with Proposals-2009" xfId="4738" xr:uid="{00000000-0005-0000-0000-0000271B0000}"/>
    <cellStyle name="___retention_FEPTablesJul19_probe card difficult challenges_2007Test_SoC_0618_2008Tables_FOCUS_ERM-ERD-FEP-LITH-INTC-FAC-AP_DRAFTv7_ITRS Optica Mask Table change note 200907011" xfId="4739" xr:uid="{00000000-0005-0000-0000-0000281B0000}"/>
    <cellStyle name="___retention_FEPTablesJul19_probe card difficult challenges_2007Test_SoC_0618_2008Tables_FOCUS_ERM-ERD-FEP-LITH-INTC-FAC-AP_DRAFTv7_Litho_Challenges_2009_ITRS_Lith_Table_Summary-V5" xfId="4740" xr:uid="{00000000-0005-0000-0000-0000291B0000}"/>
    <cellStyle name="___retention_FEPTablesJul19_probe card difficult challenges_2007Test_SoC_0618_2008Tables_FOCUS_ERM-ERD-FEP-LITH-INTC-FAC-AP_DRAFTv7_Table INTC6-Final from Italy" xfId="8154" xr:uid="{00000000-0005-0000-0000-00002A1B0000}"/>
    <cellStyle name="___retention_FEPTablesJul19_probe card difficult challenges_2007Test_SoC_0618_2008Tables_FOCUS_ERM-ERD-FEP-LITH-INTC-FAC-AP_DRAFTv7_Table-PIDS4-LSW" xfId="9695" xr:uid="{00000000-0005-0000-0000-00002B1B0000}"/>
    <cellStyle name="___retention_FEPTablesJul19_probe card difficult challenges_2007Test_SoC_0618_2008Tables_FOCUS_ERM-ERD-FEP-LITH-INTC-FAC-AP_DRAFTv7_To Linda ITRS_NILb (2)" xfId="4741" xr:uid="{00000000-0005-0000-0000-00002C1B0000}"/>
    <cellStyle name="___retention_FEPTablesJul19_probe card difficult challenges_2007Test_SoC_0618_2008Test 081203 handler revised proposal by SEAJ" xfId="1767" xr:uid="{00000000-0005-0000-0000-00002D1B0000}"/>
    <cellStyle name="___retention_FEPTablesJul19_probe card difficult challenges_2007Test_SoC_0618_2008Test 081203 handler revised proposal by SEAJ 2" xfId="8155" xr:uid="{00000000-0005-0000-0000-00002E1B0000}"/>
    <cellStyle name="___retention_FEPTablesJul19_probe card difficult challenges_2007Test_SoC_0618_2008Test 081203 handler revised proposal by SEAJ_2009 ITRS TestTable(Handler)090505" xfId="1768" xr:uid="{00000000-0005-0000-0000-00002F1B0000}"/>
    <cellStyle name="___retention_FEPTablesJul19_probe card difficult challenges_2007Test_SoC_0618_2008Test 081203 handler revised proposal by SEAJ_2009 ITRS TestTable(Handler)090505 2" xfId="8156" xr:uid="{00000000-0005-0000-0000-0000301B0000}"/>
    <cellStyle name="___retention_FEPTablesJul19_probe card difficult challenges_2007Test_SoC_0618_2008Test 081203 handler revised proposal by SEAJ_Table Test-T8 RF updated 14 July 2009" xfId="1769" xr:uid="{00000000-0005-0000-0000-0000311B0000}"/>
    <cellStyle name="___retention_FEPTablesJul19_probe card difficult challenges_2007Test_SoC_0618_2008Test 081203 handler revised proposal by SEAJ_Table Test-T8 RF updated 14 July 2009 2" xfId="8157" xr:uid="{00000000-0005-0000-0000-0000321B0000}"/>
    <cellStyle name="___retention_FEPTablesJul19_probe card difficult challenges_2007Test_SoC_0618_2008Test 1120 prober " xfId="1770" xr:uid="{00000000-0005-0000-0000-0000331B0000}"/>
    <cellStyle name="___retention_FEPTablesJul19_probe card difficult challenges_2007Test_SoC_0618_2008Test 1120 prober  2" xfId="8158" xr:uid="{00000000-0005-0000-0000-0000341B0000}"/>
    <cellStyle name="___retention_FEPTablesJul19_probe card difficult challenges_2007Test_SoC_0618_2008Test 1120 prober _2009 ITRS TestTable(Handler)090505" xfId="1771" xr:uid="{00000000-0005-0000-0000-0000351B0000}"/>
    <cellStyle name="___retention_FEPTablesJul19_probe card difficult challenges_2007Test_SoC_0618_2008Test 1120 prober _2009 ITRS TestTable(Handler)090505 2" xfId="8159" xr:uid="{00000000-0005-0000-0000-0000361B0000}"/>
    <cellStyle name="___retention_FEPTablesJul19_probe card difficult challenges_2007Test_SoC_0618_2008Test 1120 prober _Table Test-T8 RF updated 14 July 2009" xfId="1772" xr:uid="{00000000-0005-0000-0000-0000371B0000}"/>
    <cellStyle name="___retention_FEPTablesJul19_probe card difficult challenges_2007Test_SoC_0618_2008Test 1120 prober _Table Test-T8 RF updated 14 July 2009 2" xfId="8160" xr:uid="{00000000-0005-0000-0000-0000381B0000}"/>
    <cellStyle name="___retention_FEPTablesJul19_probe card difficult challenges_2007Test_SoC_0618_2008Test0722" xfId="1773" xr:uid="{00000000-0005-0000-0000-0000391B0000}"/>
    <cellStyle name="___retention_FEPTablesJul19_probe card difficult challenges_2007Test_SoC_0618_2008Test0722 2" xfId="8161" xr:uid="{00000000-0005-0000-0000-00003A1B0000}"/>
    <cellStyle name="___retention_FEPTablesJul19_probe card difficult challenges_2007Test_SoC_0618_2008Test0722_2009 ITRS TestTable(Handler)090505" xfId="1774" xr:uid="{00000000-0005-0000-0000-00003B1B0000}"/>
    <cellStyle name="___retention_FEPTablesJul19_probe card difficult challenges_2007Test_SoC_0618_2008Test0722_2009 ITRS TestTable(Handler)090505 2" xfId="8162" xr:uid="{00000000-0005-0000-0000-00003C1B0000}"/>
    <cellStyle name="___retention_FEPTablesJul19_probe card difficult challenges_2007Test_SoC_0618_2008Test0722_Table Test-T8 RF updated 14 July 2009" xfId="1775" xr:uid="{00000000-0005-0000-0000-00003D1B0000}"/>
    <cellStyle name="___retention_FEPTablesJul19_probe card difficult challenges_2007Test_SoC_0618_2008Test0722_Table Test-T8 RF updated 14 July 2009 2" xfId="8163" xr:uid="{00000000-0005-0000-0000-00003E1B0000}"/>
    <cellStyle name="___retention_FEPTablesJul19_probe card difficult challenges_2007Test_SoC_0618_2008Test1215" xfId="1776" xr:uid="{00000000-0005-0000-0000-00003F1B0000}"/>
    <cellStyle name="___retention_FEPTablesJul19_probe card difficult challenges_2007Test_SoC_0618_2008Test1215 2" xfId="8164" xr:uid="{00000000-0005-0000-0000-0000401B0000}"/>
    <cellStyle name="___retention_FEPTablesJul19_probe card difficult challenges_2007Test_SoC_0618_2008Test1215_Table Test-T8 RF updated 14 July 2009" xfId="1777" xr:uid="{00000000-0005-0000-0000-0000411B0000}"/>
    <cellStyle name="___retention_FEPTablesJul19_probe card difficult challenges_2007Test_SoC_0618_2008Test1215_Table Test-T8 RF updated 14 July 2009 2" xfId="8165" xr:uid="{00000000-0005-0000-0000-0000421B0000}"/>
    <cellStyle name="___retention_FEPTablesJul19_probe card difficult challenges_2007Test_SoC_0618_2008TestProposals_Handler_081208" xfId="1778" xr:uid="{00000000-0005-0000-0000-0000431B0000}"/>
    <cellStyle name="___retention_FEPTablesJul19_probe card difficult challenges_2007Test_SoC_0618_2008TestProposals_Handler_081208 2" xfId="8166" xr:uid="{00000000-0005-0000-0000-0000441B0000}"/>
    <cellStyle name="___retention_FEPTablesJul19_probe card difficult challenges_2007Test_SoC_0618_2008TestProposals_Handler_081208_Table Test-T8 RF updated 14 July 2009" xfId="1779" xr:uid="{00000000-0005-0000-0000-0000451B0000}"/>
    <cellStyle name="___retention_FEPTablesJul19_probe card difficult challenges_2007Test_SoC_0618_2008TestProposals_Handler_081208_Table Test-T8 RF updated 14 July 2009 2" xfId="8167" xr:uid="{00000000-0005-0000-0000-0000461B0000}"/>
    <cellStyle name="___retention_FEPTablesJul19_probe card difficult challenges_2007Test_SoC_0618_2009 ITRS TestTable(Handler)090505" xfId="1780" xr:uid="{00000000-0005-0000-0000-0000471B0000}"/>
    <cellStyle name="___retention_FEPTablesJul19_probe card difficult challenges_2007Test_SoC_0618_2009 ITRS TestTable(Handler)090505 2" xfId="8168" xr:uid="{00000000-0005-0000-0000-0000481B0000}"/>
    <cellStyle name="___retention_FEPTablesJul19_probe card difficult challenges_2007Test_SoC_0618_2009 TR Tables_Factory Integration version 08-LSW" xfId="4742" xr:uid="{00000000-0005-0000-0000-0000491B0000}"/>
    <cellStyle name="___retention_FEPTablesJul19_probe card difficult challenges_2007Test_SoC_0618_2009 TR Tables_Factory Integration(20090806)_02A" xfId="4743" xr:uid="{00000000-0005-0000-0000-00004A1B0000}"/>
    <cellStyle name="___retention_FEPTablesJul19_probe card difficult challenges_2007Test_SoC_0618_2009_INDEX" xfId="8169" xr:uid="{00000000-0005-0000-0000-00004B1B0000}"/>
    <cellStyle name="___retention_FEPTablesJul19_probe card difficult challenges_2007Test_SoC_0618_2009_InterconnectTables_03032010" xfId="8170" xr:uid="{00000000-0005-0000-0000-00004C1B0000}"/>
    <cellStyle name="___retention_FEPTablesJul19_probe card difficult challenges_2007Test_SoC_0618_2009Tables_FOCUS_B_ITRS" xfId="4744" xr:uid="{00000000-0005-0000-0000-00004D1B0000}"/>
    <cellStyle name="___retention_FEPTablesJul19_probe card difficult challenges_2007Test_SoC_0618_2009Tables_FOCUS_B_itwg(Factory Integration)09" xfId="4745" xr:uid="{00000000-0005-0000-0000-00004E1B0000}"/>
    <cellStyle name="___retention_FEPTablesJul19_probe card difficult challenges_2007Test_SoC_0618_2009Tables_Focus_B-LITH-US-Bussels-V3" xfId="4746" xr:uid="{00000000-0005-0000-0000-00004F1B0000}"/>
    <cellStyle name="___retention_FEPTablesJul19_probe card difficult challenges_2007Test_SoC_0618_2009Tables_Focus_B-LITH-US-V13b" xfId="4747" xr:uid="{00000000-0005-0000-0000-0000501B0000}"/>
    <cellStyle name="___retention_FEPTablesJul19_probe card difficult challenges_2007Test_SoC_0618_2009Tables_FOCUS_C_ITRS-FEPITWG(LL edits)" xfId="9406" xr:uid="{00000000-0005-0000-0000-0000511B0000}"/>
    <cellStyle name="___retention_FEPTablesJul19_probe card difficult challenges_2007Test_SoC_0618_2009Tables_FOCUS_C_ITRSV1" xfId="4748" xr:uid="{00000000-0005-0000-0000-0000521B0000}"/>
    <cellStyle name="___retention_FEPTablesJul19_probe card difficult challenges_2007Test_SoC_0618_2009Tables_FOCUS_C_ITRSV3" xfId="4749" xr:uid="{00000000-0005-0000-0000-0000531B0000}"/>
    <cellStyle name="___retention_FEPTablesJul19_probe card difficult challenges_2007Test_SoC_0618_2009Tables_FOCUS_D_ITRS-ITWG Copy 2010 V1" xfId="4750" xr:uid="{00000000-0005-0000-0000-0000541B0000}"/>
    <cellStyle name="___retention_FEPTablesJul19_probe card difficult challenges_2007Test_SoC_0618_2009Tables_FOCUS_E_ITRS-AP and Interconnectv1" xfId="8171" xr:uid="{00000000-0005-0000-0000-0000551B0000}"/>
    <cellStyle name="___retention_FEPTablesJul19_probe card difficult challenges_2007Test_SoC_0618_2009Tables_ORTC_V5" xfId="4751" xr:uid="{00000000-0005-0000-0000-0000561B0000}"/>
    <cellStyle name="___retention_FEPTablesJul19_probe card difficult challenges_2007Test_SoC_0618_2010-Update-PIDS-4B-lsw" xfId="9996" xr:uid="{00000000-0005-0000-0000-0000571B0000}"/>
    <cellStyle name="___retention_FEPTablesJul19_probe card difficult challenges_2007Test_SoC_0618_2011_ORTC-2A" xfId="5774" xr:uid="{00000000-0005-0000-0000-0000581B0000}"/>
    <cellStyle name="___retention_FEPTablesJul19_probe card difficult challenges_2007Test_SoC_0618_4FINAL2009Tables_ERD_Oct30_lsw" xfId="4752" xr:uid="{00000000-0005-0000-0000-0000591B0000}"/>
    <cellStyle name="___retention_FEPTablesJul19_probe card difficult challenges_2007Test_SoC_0618_4FINAL2009Tables_ERD_Oct30_lsw2" xfId="4753" xr:uid="{00000000-0005-0000-0000-00005A1B0000}"/>
    <cellStyle name="___retention_FEPTablesJul19_probe card difficult challenges_2007Test_SoC_0618_ITRS 2010 NAND Flash table revision--LSW  (Revised 09-15-2010)" xfId="9407" xr:uid="{00000000-0005-0000-0000-00005B1B0000}"/>
    <cellStyle name="___retention_FEPTablesJul19_probe card difficult challenges_2007Test_SoC_0618_ITRS B)_Table_ver6_INTC1~6_021710_After_Telecon_Rev_Alexis-lswEDITORS-NOTES" xfId="8172" xr:uid="{00000000-0005-0000-0000-00005C1B0000}"/>
    <cellStyle name="___retention_FEPTablesJul19_probe card difficult challenges_2007Test_SoC_0618_ITRS EUV Mask WG Meeting with Proposals-2009" xfId="4754" xr:uid="{00000000-0005-0000-0000-00005D1B0000}"/>
    <cellStyle name="___retention_FEPTablesJul19_probe card difficult challenges_2007Test_SoC_0618_ITRS Optica Mask Table change note 200907011" xfId="4755" xr:uid="{00000000-0005-0000-0000-00005E1B0000}"/>
    <cellStyle name="___retention_FEPTablesJul19_probe card difficult challenges_2007Test_SoC_0618_Litho_Challenges_2009_ITRS_Lith_Table_Summary-V5" xfId="4756" xr:uid="{00000000-0005-0000-0000-00005F1B0000}"/>
    <cellStyle name="___retention_FEPTablesJul19_probe card difficult challenges_2007Test_SoC_0618_Table INTC6-Final from Italy" xfId="8173" xr:uid="{00000000-0005-0000-0000-0000601B0000}"/>
    <cellStyle name="___retention_FEPTablesJul19_probe card difficult challenges_2007Test_SoC_0618_Table Test-T11 Prober updated 08Jul09" xfId="1781" xr:uid="{00000000-0005-0000-0000-0000611B0000}"/>
    <cellStyle name="___retention_FEPTablesJul19_probe card difficult challenges_2007Test_SoC_0618_Table Test-T11 Prober updated 08Jul09 2" xfId="8174" xr:uid="{00000000-0005-0000-0000-0000621B0000}"/>
    <cellStyle name="___retention_FEPTablesJul19_probe card difficult challenges_2007Test_SoC_0618_Table Test-T8 RF updated 14 July 2009" xfId="1782" xr:uid="{00000000-0005-0000-0000-0000631B0000}"/>
    <cellStyle name="___retention_FEPTablesJul19_probe card difficult challenges_2007Test_SoC_0618_Table Test-T8 RF updated 14 July 2009 2" xfId="8175" xr:uid="{00000000-0005-0000-0000-0000641B0000}"/>
    <cellStyle name="___retention_FEPTablesJul19_probe card difficult challenges_2007Test_SoC_0618_Table-PIDS4-LSW" xfId="9408" xr:uid="{00000000-0005-0000-0000-0000651B0000}"/>
    <cellStyle name="___retention_FEPTablesJul19_probe card difficult challenges_2007Test_SoC_0618_Test_Tables_20081208" xfId="1783" xr:uid="{00000000-0005-0000-0000-0000661B0000}"/>
    <cellStyle name="___retention_FEPTablesJul19_probe card difficult challenges_2007Test_SoC_0618_Test_Tables_20081208 2" xfId="8176" xr:uid="{00000000-0005-0000-0000-0000671B0000}"/>
    <cellStyle name="___retention_FEPTablesJul19_probe card difficult challenges_2007Test_SoC_0618_Test_Tables_20081208 Korea feedback_08081225 " xfId="1784" xr:uid="{00000000-0005-0000-0000-0000681B0000}"/>
    <cellStyle name="___retention_FEPTablesJul19_probe card difficult challenges_2007Test_SoC_0618_Test_Tables_20081208 Korea feedback_08081225  2" xfId="8177" xr:uid="{00000000-0005-0000-0000-0000691B0000}"/>
    <cellStyle name="___retention_FEPTablesJul19_probe card difficult challenges_2007Test_SoC_0618_Test_Tables_20081208 Korea feedback_08081225 _Table Test-T8 RF updated 14 July 2009" xfId="1785" xr:uid="{00000000-0005-0000-0000-00006A1B0000}"/>
    <cellStyle name="___retention_FEPTablesJul19_probe card difficult challenges_2007Test_SoC_0618_Test_Tables_20081208 Korea feedback_08081225 _Table Test-T8 RF updated 14 July 2009 2" xfId="8178" xr:uid="{00000000-0005-0000-0000-00006B1B0000}"/>
    <cellStyle name="___retention_FEPTablesJul19_probe card difficult challenges_2007Test_SoC_0618_Test_Tables_20081208_Table Test-T8 RF updated 14 July 2009" xfId="1786" xr:uid="{00000000-0005-0000-0000-00006C1B0000}"/>
    <cellStyle name="___retention_FEPTablesJul19_probe card difficult challenges_2007Test_SoC_0618_Test_Tables_20081208_Table Test-T8 RF updated 14 July 2009 2" xfId="8179" xr:uid="{00000000-0005-0000-0000-00006D1B0000}"/>
    <cellStyle name="___retention_FEPTablesJul19_probe card difficult challenges_2007Test_SoC_0618_Test_Tables_20081231プローブカード案" xfId="1787" xr:uid="{00000000-0005-0000-0000-00006E1B0000}"/>
    <cellStyle name="___retention_FEPTablesJul19_probe card difficult challenges_2007Test_SoC_0618_Test_Tables_20081231プローブカード案 2" xfId="8180" xr:uid="{00000000-0005-0000-0000-00006F1B0000}"/>
    <cellStyle name="___retention_FEPTablesJul19_probe card difficult challenges_2007Test_SoC_0618_Test_Tables_20081231プローブカード案_Table Test-T8 RF updated 14 July 2009" xfId="1788" xr:uid="{00000000-0005-0000-0000-0000701B0000}"/>
    <cellStyle name="___retention_FEPTablesJul19_probe card difficult challenges_2007Test_SoC_0618_Test_Tables_20081231プローブカード案_Table Test-T8 RF updated 14 July 2009 2" xfId="8181" xr:uid="{00000000-0005-0000-0000-0000711B0000}"/>
    <cellStyle name="___retention_FEPTablesJul19_probe card difficult challenges_2007Test_SoC_0618_Test_Tables_20090113プローブカード案2" xfId="1789" xr:uid="{00000000-0005-0000-0000-0000721B0000}"/>
    <cellStyle name="___retention_FEPTablesJul19_probe card difficult challenges_2007Test_SoC_0618_Test_Tables_20090113プローブカード案2 2" xfId="8182" xr:uid="{00000000-0005-0000-0000-0000731B0000}"/>
    <cellStyle name="___retention_FEPTablesJul19_probe card difficult challenges_2007Test_SoC_0618_Test_Tables_20090113プローブカード案2_Table Test-T8 RF updated 14 July 2009" xfId="1790" xr:uid="{00000000-0005-0000-0000-0000741B0000}"/>
    <cellStyle name="___retention_FEPTablesJul19_probe card difficult challenges_2007Test_SoC_0618_Test_Tables_20090113プローブカード案2_Table Test-T8 RF updated 14 July 2009 2" xfId="8183" xr:uid="{00000000-0005-0000-0000-0000751B0000}"/>
    <cellStyle name="___retention_FEPTablesJul19_probe card difficult challenges_2007Test_SoC_0618_Test_Tables_20090113プローブカード案3" xfId="1791" xr:uid="{00000000-0005-0000-0000-0000761B0000}"/>
    <cellStyle name="___retention_FEPTablesJul19_probe card difficult challenges_2007Test_SoC_0618_Test_Tables_20090113プローブカード案3 2" xfId="8184" xr:uid="{00000000-0005-0000-0000-0000771B0000}"/>
    <cellStyle name="___retention_FEPTablesJul19_probe card difficult challenges_2007Test_SoC_0618_Test_Tables_20090113プローブカード案3_Table Test-T8 RF updated 14 July 2009" xfId="1792" xr:uid="{00000000-0005-0000-0000-0000781B0000}"/>
    <cellStyle name="___retention_FEPTablesJul19_probe card difficult challenges_2007Test_SoC_0618_Test_Tables_20090113プローブカード案3_Table Test-T8 RF updated 14 July 2009 2" xfId="8185" xr:uid="{00000000-0005-0000-0000-0000791B0000}"/>
    <cellStyle name="___retention_FEPTablesJul19_probe card difficult challenges_2007Test_SoC_0618_To Linda ITRS_NILb (2)" xfId="4757" xr:uid="{00000000-0005-0000-0000-00007A1B0000}"/>
    <cellStyle name="___retention_FEPTablesJul19_probe card difficult challenges_2007Test_SoC_0618_見直しfor2009：2007Test0829_SoC&amp;Logic" xfId="1793" xr:uid="{00000000-0005-0000-0000-00007B1B0000}"/>
    <cellStyle name="___retention_FEPTablesJul19_probe card difficult challenges_2007Test_SoC_0618_見直しfor2009：2007Test0829_SoC&amp;Logic 2" xfId="8186" xr:uid="{00000000-0005-0000-0000-00007C1B0000}"/>
    <cellStyle name="___retention_FEPTablesJul19_probe card difficult challenges_2007Test_SoC_0618_見直しfor2009：2007Test0829_SoC&amp;Logic(0707会議後)" xfId="1794" xr:uid="{00000000-0005-0000-0000-00007D1B0000}"/>
    <cellStyle name="___retention_FEPTablesJul19_probe card difficult challenges_2007Test_SoC_0618_見直しfor2009：2007Test0829_SoC&amp;Logic(0707会議後) 2" xfId="8187" xr:uid="{00000000-0005-0000-0000-00007E1B0000}"/>
    <cellStyle name="___retention_FEPTablesJul19_probe card difficult challenges_2008Tables_FOCUS_ERM-ERD-FEP-LITH-INTC-FAC-AP_DRAFTv7" xfId="1795" xr:uid="{00000000-0005-0000-0000-00007F1B0000}"/>
    <cellStyle name="___retention_FEPTablesJul19_probe card difficult challenges_2008Tables_FOCUS_ERM-ERD-FEP-LITH-INTC-FAC-AP_DRAFTv7 2" xfId="10109" xr:uid="{00000000-0005-0000-0000-0000801B0000}"/>
    <cellStyle name="___retention_FEPTablesJul19_probe card difficult challenges_2008Tables_FOCUS_ERM-ERD-FEP-LITH-INTC-FAC-AP_DRAFTv7 3" xfId="4758" xr:uid="{00000000-0005-0000-0000-0000811B0000}"/>
    <cellStyle name="___retention_FEPTablesJul19_probe card difficult challenges_2008Tables_FOCUS_ERM-ERD-FEP-LITH-INTC-FAC-AP_DRAFTv7_2009 TR Tables_Factory Integration version 08-LSW" xfId="4759" xr:uid="{00000000-0005-0000-0000-0000821B0000}"/>
    <cellStyle name="___retention_FEPTablesJul19_probe card difficult challenges_2008Tables_FOCUS_ERM-ERD-FEP-LITH-INTC-FAC-AP_DRAFTv7_2009 TR Tables_Factory Integration(20090806)_02A" xfId="4760" xr:uid="{00000000-0005-0000-0000-0000831B0000}"/>
    <cellStyle name="___retention_FEPTablesJul19_probe card difficult challenges_2008Tables_FOCUS_ERM-ERD-FEP-LITH-INTC-FAC-AP_DRAFTv7_2009_INDEX" xfId="8188" xr:uid="{00000000-0005-0000-0000-0000841B0000}"/>
    <cellStyle name="___retention_FEPTablesJul19_probe card difficult challenges_2008Tables_FOCUS_ERM-ERD-FEP-LITH-INTC-FAC-AP_DRAFTv7_2009_InterconnectTables_03032010" xfId="8189" xr:uid="{00000000-0005-0000-0000-0000851B0000}"/>
    <cellStyle name="___retention_FEPTablesJul19_probe card difficult challenges_2008Tables_FOCUS_ERM-ERD-FEP-LITH-INTC-FAC-AP_DRAFTv7_2009Tables_FOCUS_B_ITRS" xfId="4761" xr:uid="{00000000-0005-0000-0000-0000861B0000}"/>
    <cellStyle name="___retention_FEPTablesJul19_probe card difficult challenges_2008Tables_FOCUS_ERM-ERD-FEP-LITH-INTC-FAC-AP_DRAFTv7_2009Tables_FOCUS_B_itwg(Factory Integration)09" xfId="4762" xr:uid="{00000000-0005-0000-0000-0000871B0000}"/>
    <cellStyle name="___retention_FEPTablesJul19_probe card difficult challenges_2008Tables_FOCUS_ERM-ERD-FEP-LITH-INTC-FAC-AP_DRAFTv7_2009Tables_Focus_B-LITH-US-Bussels-V3" xfId="4763" xr:uid="{00000000-0005-0000-0000-0000881B0000}"/>
    <cellStyle name="___retention_FEPTablesJul19_probe card difficult challenges_2008Tables_FOCUS_ERM-ERD-FEP-LITH-INTC-FAC-AP_DRAFTv7_2009Tables_Focus_B-LITH-US-V13b" xfId="4764" xr:uid="{00000000-0005-0000-0000-0000891B0000}"/>
    <cellStyle name="___retention_FEPTablesJul19_probe card difficult challenges_2008Tables_FOCUS_ERM-ERD-FEP-LITH-INTC-FAC-AP_DRAFTv7_2009Tables_FOCUS_C_ITRS-FEPITWG(LL edits)" xfId="9696" xr:uid="{00000000-0005-0000-0000-00008A1B0000}"/>
    <cellStyle name="___retention_FEPTablesJul19_probe card difficult challenges_2008Tables_FOCUS_ERM-ERD-FEP-LITH-INTC-FAC-AP_DRAFTv7_2009Tables_FOCUS_C_ITRSV1" xfId="4765" xr:uid="{00000000-0005-0000-0000-00008B1B0000}"/>
    <cellStyle name="___retention_FEPTablesJul19_probe card difficult challenges_2008Tables_FOCUS_ERM-ERD-FEP-LITH-INTC-FAC-AP_DRAFTv7_2009Tables_FOCUS_C_ITRSV3" xfId="4766" xr:uid="{00000000-0005-0000-0000-00008C1B0000}"/>
    <cellStyle name="___retention_FEPTablesJul19_probe card difficult challenges_2008Tables_FOCUS_ERM-ERD-FEP-LITH-INTC-FAC-AP_DRAFTv7_2009Tables_FOCUS_D_ITRS-ITWG Copy 2010 V1" xfId="4767" xr:uid="{00000000-0005-0000-0000-00008D1B0000}"/>
    <cellStyle name="___retention_FEPTablesJul19_probe card difficult challenges_2008Tables_FOCUS_ERM-ERD-FEP-LITH-INTC-FAC-AP_DRAFTv7_2009Tables_FOCUS_E_ITRS-AP and Interconnectv1" xfId="8190" xr:uid="{00000000-0005-0000-0000-00008E1B0000}"/>
    <cellStyle name="___retention_FEPTablesJul19_probe card difficult challenges_2008Tables_FOCUS_ERM-ERD-FEP-LITH-INTC-FAC-AP_DRAFTv7_2009Tables_ORTC_V5" xfId="4768" xr:uid="{00000000-0005-0000-0000-00008F1B0000}"/>
    <cellStyle name="___retention_FEPTablesJul19_probe card difficult challenges_2008Tables_FOCUS_ERM-ERD-FEP-LITH-INTC-FAC-AP_DRAFTv7_2010-Update-PIDS-4B-lsw" xfId="10293" xr:uid="{00000000-0005-0000-0000-0000901B0000}"/>
    <cellStyle name="___retention_FEPTablesJul19_probe card difficult challenges_2008Tables_FOCUS_ERM-ERD-FEP-LITH-INTC-FAC-AP_DRAFTv7_2011_ORTC-2A" xfId="5775" xr:uid="{00000000-0005-0000-0000-0000911B0000}"/>
    <cellStyle name="___retention_FEPTablesJul19_probe card difficult challenges_2008Tables_FOCUS_ERM-ERD-FEP-LITH-INTC-FAC-AP_DRAFTv7_4FINAL2009Tables_ERD_Oct30_lsw" xfId="4769" xr:uid="{00000000-0005-0000-0000-0000921B0000}"/>
    <cellStyle name="___retention_FEPTablesJul19_probe card difficult challenges_2008Tables_FOCUS_ERM-ERD-FEP-LITH-INTC-FAC-AP_DRAFTv7_4FINAL2009Tables_ERD_Oct30_lsw2" xfId="4770" xr:uid="{00000000-0005-0000-0000-0000931B0000}"/>
    <cellStyle name="___retention_FEPTablesJul19_probe card difficult challenges_2008Tables_FOCUS_ERM-ERD-FEP-LITH-INTC-FAC-AP_DRAFTv7_ITRS 2010 NAND Flash table revision--LSW  (Revised 09-15-2010)" xfId="9697" xr:uid="{00000000-0005-0000-0000-0000941B0000}"/>
    <cellStyle name="___retention_FEPTablesJul19_probe card difficult challenges_2008Tables_FOCUS_ERM-ERD-FEP-LITH-INTC-FAC-AP_DRAFTv7_ITRS B)_Table_ver6_INTC1~6_021710_After_Telecon_Rev_Alexis-lswEDITORS-NOTES" xfId="8191" xr:uid="{00000000-0005-0000-0000-0000951B0000}"/>
    <cellStyle name="___retention_FEPTablesJul19_probe card difficult challenges_2008Tables_FOCUS_ERM-ERD-FEP-LITH-INTC-FAC-AP_DRAFTv7_ITRS EUV Mask WG Meeting with Proposals-2009" xfId="4771" xr:uid="{00000000-0005-0000-0000-0000961B0000}"/>
    <cellStyle name="___retention_FEPTablesJul19_probe card difficult challenges_2008Tables_FOCUS_ERM-ERD-FEP-LITH-INTC-FAC-AP_DRAFTv7_ITRS Optica Mask Table change note 200907011" xfId="4772" xr:uid="{00000000-0005-0000-0000-0000971B0000}"/>
    <cellStyle name="___retention_FEPTablesJul19_probe card difficult challenges_2008Tables_FOCUS_ERM-ERD-FEP-LITH-INTC-FAC-AP_DRAFTv7_Litho_Challenges_2009_ITRS_Lith_Table_Summary-V5" xfId="4773" xr:uid="{00000000-0005-0000-0000-0000981B0000}"/>
    <cellStyle name="___retention_FEPTablesJul19_probe card difficult challenges_2008Tables_FOCUS_ERM-ERD-FEP-LITH-INTC-FAC-AP_DRAFTv7_Table INTC6-Final from Italy" xfId="8192" xr:uid="{00000000-0005-0000-0000-0000991B0000}"/>
    <cellStyle name="___retention_FEPTablesJul19_probe card difficult challenges_2008Tables_FOCUS_ERM-ERD-FEP-LITH-INTC-FAC-AP_DRAFTv7_Table-PIDS4-LSW" xfId="9836" xr:uid="{00000000-0005-0000-0000-00009A1B0000}"/>
    <cellStyle name="___retention_FEPTablesJul19_probe card difficult challenges_2008Tables_FOCUS_ERM-ERD-FEP-LITH-INTC-FAC-AP_DRAFTv7_To Linda ITRS_NILb (2)" xfId="4774" xr:uid="{00000000-0005-0000-0000-00009B1B0000}"/>
    <cellStyle name="___retention_FEPTablesJul19_probe card difficult challenges_2008Test 081203 handler revised proposal by SEAJ" xfId="1796" xr:uid="{00000000-0005-0000-0000-00009C1B0000}"/>
    <cellStyle name="___retention_FEPTablesJul19_probe card difficult challenges_2008Test 081203 handler revised proposal by SEAJ 2" xfId="8193" xr:uid="{00000000-0005-0000-0000-00009D1B0000}"/>
    <cellStyle name="___retention_FEPTablesJul19_probe card difficult challenges_2008Test 081203 handler revised proposal by SEAJ_2009 ITRS TestTable(Handler)090505" xfId="1797" xr:uid="{00000000-0005-0000-0000-00009E1B0000}"/>
    <cellStyle name="___retention_FEPTablesJul19_probe card difficult challenges_2008Test 081203 handler revised proposal by SEAJ_2009 ITRS TestTable(Handler)090505 2" xfId="8194" xr:uid="{00000000-0005-0000-0000-00009F1B0000}"/>
    <cellStyle name="___retention_FEPTablesJul19_probe card difficult challenges_2008Test 081203 handler revised proposal by SEAJ_Table Test-T8 RF updated 14 July 2009" xfId="1798" xr:uid="{00000000-0005-0000-0000-0000A01B0000}"/>
    <cellStyle name="___retention_FEPTablesJul19_probe card difficult challenges_2008Test 081203 handler revised proposal by SEAJ_Table Test-T8 RF updated 14 July 2009 2" xfId="8195" xr:uid="{00000000-0005-0000-0000-0000A11B0000}"/>
    <cellStyle name="___retention_FEPTablesJul19_probe card difficult challenges_2008Test 1120 prober " xfId="1799" xr:uid="{00000000-0005-0000-0000-0000A21B0000}"/>
    <cellStyle name="___retention_FEPTablesJul19_probe card difficult challenges_2008Test 1120 prober  2" xfId="8196" xr:uid="{00000000-0005-0000-0000-0000A31B0000}"/>
    <cellStyle name="___retention_FEPTablesJul19_probe card difficult challenges_2008Test 1120 prober _2009 ITRS TestTable(Handler)090505" xfId="1800" xr:uid="{00000000-0005-0000-0000-0000A41B0000}"/>
    <cellStyle name="___retention_FEPTablesJul19_probe card difficult challenges_2008Test 1120 prober _2009 ITRS TestTable(Handler)090505 2" xfId="8197" xr:uid="{00000000-0005-0000-0000-0000A51B0000}"/>
    <cellStyle name="___retention_FEPTablesJul19_probe card difficult challenges_2008Test 1120 prober _Table Test-T8 RF updated 14 July 2009" xfId="1801" xr:uid="{00000000-0005-0000-0000-0000A61B0000}"/>
    <cellStyle name="___retention_FEPTablesJul19_probe card difficult challenges_2008Test 1120 prober _Table Test-T8 RF updated 14 July 2009 2" xfId="8198" xr:uid="{00000000-0005-0000-0000-0000A71B0000}"/>
    <cellStyle name="___retention_FEPTablesJul19_probe card difficult challenges_2008Test0722" xfId="1802" xr:uid="{00000000-0005-0000-0000-0000A81B0000}"/>
    <cellStyle name="___retention_FEPTablesJul19_probe card difficult challenges_2008Test0722 2" xfId="8199" xr:uid="{00000000-0005-0000-0000-0000A91B0000}"/>
    <cellStyle name="___retention_FEPTablesJul19_probe card difficult challenges_2008Test0722_2009 ITRS TestTable(Handler)090505" xfId="1803" xr:uid="{00000000-0005-0000-0000-0000AA1B0000}"/>
    <cellStyle name="___retention_FEPTablesJul19_probe card difficult challenges_2008Test0722_2009 ITRS TestTable(Handler)090505 2" xfId="8200" xr:uid="{00000000-0005-0000-0000-0000AB1B0000}"/>
    <cellStyle name="___retention_FEPTablesJul19_probe card difficult challenges_2008Test0722_Table Test-T8 RF updated 14 July 2009" xfId="1804" xr:uid="{00000000-0005-0000-0000-0000AC1B0000}"/>
    <cellStyle name="___retention_FEPTablesJul19_probe card difficult challenges_2008Test0722_Table Test-T8 RF updated 14 July 2009 2" xfId="8201" xr:uid="{00000000-0005-0000-0000-0000AD1B0000}"/>
    <cellStyle name="___retention_FEPTablesJul19_probe card difficult challenges_2008Test1215" xfId="1805" xr:uid="{00000000-0005-0000-0000-0000AE1B0000}"/>
    <cellStyle name="___retention_FEPTablesJul19_probe card difficult challenges_2008Test1215 2" xfId="8202" xr:uid="{00000000-0005-0000-0000-0000AF1B0000}"/>
    <cellStyle name="___retention_FEPTablesJul19_probe card difficult challenges_2008Test1215_Table Test-T8 RF updated 14 July 2009" xfId="1806" xr:uid="{00000000-0005-0000-0000-0000B01B0000}"/>
    <cellStyle name="___retention_FEPTablesJul19_probe card difficult challenges_2008Test1215_Table Test-T8 RF updated 14 July 2009 2" xfId="8203" xr:uid="{00000000-0005-0000-0000-0000B11B0000}"/>
    <cellStyle name="___retention_FEPTablesJul19_probe card difficult challenges_2008TestProposals_Handler_081208" xfId="1807" xr:uid="{00000000-0005-0000-0000-0000B21B0000}"/>
    <cellStyle name="___retention_FEPTablesJul19_probe card difficult challenges_2008TestProposals_Handler_081208 2" xfId="8204" xr:uid="{00000000-0005-0000-0000-0000B31B0000}"/>
    <cellStyle name="___retention_FEPTablesJul19_probe card difficult challenges_2008TestProposals_Handler_081208_Table Test-T8 RF updated 14 July 2009" xfId="1808" xr:uid="{00000000-0005-0000-0000-0000B41B0000}"/>
    <cellStyle name="___retention_FEPTablesJul19_probe card difficult challenges_2008TestProposals_Handler_081208_Table Test-T8 RF updated 14 July 2009 2" xfId="8205" xr:uid="{00000000-0005-0000-0000-0000B51B0000}"/>
    <cellStyle name="___retention_FEPTablesJul19_probe card difficult challenges_2009 ITRS TestTable(Handler)090505" xfId="1809" xr:uid="{00000000-0005-0000-0000-0000B61B0000}"/>
    <cellStyle name="___retention_FEPTablesJul19_probe card difficult challenges_2009 ITRS TestTable(Handler)090505 2" xfId="8206" xr:uid="{00000000-0005-0000-0000-0000B71B0000}"/>
    <cellStyle name="___retention_FEPTablesJul19_probe card difficult challenges_2009 TR Tables_Factory Integration version 08-LSW" xfId="4775" xr:uid="{00000000-0005-0000-0000-0000B81B0000}"/>
    <cellStyle name="___retention_FEPTablesJul19_probe card difficult challenges_2009 TR Tables_Factory Integration(20090806)_02A" xfId="4776" xr:uid="{00000000-0005-0000-0000-0000B91B0000}"/>
    <cellStyle name="___retention_FEPTablesJul19_probe card difficult challenges_2009_INDEX" xfId="8207" xr:uid="{00000000-0005-0000-0000-0000BA1B0000}"/>
    <cellStyle name="___retention_FEPTablesJul19_probe card difficult challenges_2009_InterconnectTables_03032010" xfId="8208" xr:uid="{00000000-0005-0000-0000-0000BB1B0000}"/>
    <cellStyle name="___retention_FEPTablesJul19_probe card difficult challenges_2009Tables_FOCUS_B_ITRS" xfId="4777" xr:uid="{00000000-0005-0000-0000-0000BC1B0000}"/>
    <cellStyle name="___retention_FEPTablesJul19_probe card difficult challenges_2009Tables_FOCUS_B_itwg(Factory Integration)09" xfId="4778" xr:uid="{00000000-0005-0000-0000-0000BD1B0000}"/>
    <cellStyle name="___retention_FEPTablesJul19_probe card difficult challenges_2009Tables_Focus_B-LITH-US-Bussels-V3" xfId="4779" xr:uid="{00000000-0005-0000-0000-0000BE1B0000}"/>
    <cellStyle name="___retention_FEPTablesJul19_probe card difficult challenges_2009Tables_Focus_B-LITH-US-V13b" xfId="4780" xr:uid="{00000000-0005-0000-0000-0000BF1B0000}"/>
    <cellStyle name="___retention_FEPTablesJul19_probe card difficult challenges_2009Tables_FOCUS_C_ITRS-FEPITWG(LL edits)" xfId="9409" xr:uid="{00000000-0005-0000-0000-0000C01B0000}"/>
    <cellStyle name="___retention_FEPTablesJul19_probe card difficult challenges_2009Tables_FOCUS_C_ITRSV1" xfId="4781" xr:uid="{00000000-0005-0000-0000-0000C11B0000}"/>
    <cellStyle name="___retention_FEPTablesJul19_probe card difficult challenges_2009Tables_FOCUS_C_ITRSV3" xfId="4782" xr:uid="{00000000-0005-0000-0000-0000C21B0000}"/>
    <cellStyle name="___retention_FEPTablesJul19_probe card difficult challenges_2009Tables_FOCUS_D_ITRS-ITWG Copy 2010 V1" xfId="4783" xr:uid="{00000000-0005-0000-0000-0000C31B0000}"/>
    <cellStyle name="___retention_FEPTablesJul19_probe card difficult challenges_2009Tables_FOCUS_E_ITRS-AP and Interconnectv1" xfId="8209" xr:uid="{00000000-0005-0000-0000-0000C41B0000}"/>
    <cellStyle name="___retention_FEPTablesJul19_probe card difficult challenges_2009Tables_ORTC_V5" xfId="4784" xr:uid="{00000000-0005-0000-0000-0000C51B0000}"/>
    <cellStyle name="___retention_FEPTablesJul19_probe card difficult challenges_2010-Update-PIDS-4B-lsw" xfId="9410" xr:uid="{00000000-0005-0000-0000-0000C61B0000}"/>
    <cellStyle name="___retention_FEPTablesJul19_probe card difficult challenges_2011_ORTC-2A" xfId="5776" xr:uid="{00000000-0005-0000-0000-0000C71B0000}"/>
    <cellStyle name="___retention_FEPTablesJul19_probe card difficult challenges_4FINAL2009Tables_ERD_Oct30_lsw" xfId="4785" xr:uid="{00000000-0005-0000-0000-0000C81B0000}"/>
    <cellStyle name="___retention_FEPTablesJul19_probe card difficult challenges_4FINAL2009Tables_ERD_Oct30_lsw2" xfId="4786" xr:uid="{00000000-0005-0000-0000-0000C91B0000}"/>
    <cellStyle name="___retention_FEPTablesJul19_probe card difficult challenges_ITRS 2010 NAND Flash table revision--LSW  (Revised 09-15-2010)" xfId="9997" xr:uid="{00000000-0005-0000-0000-0000CA1B0000}"/>
    <cellStyle name="___retention_FEPTablesJul19_probe card difficult challenges_ITRS B)_Table_ver6_INTC1~6_021710_After_Telecon_Rev_Alexis-lswEDITORS-NOTES" xfId="8210" xr:uid="{00000000-0005-0000-0000-0000CB1B0000}"/>
    <cellStyle name="___retention_FEPTablesJul19_probe card difficult challenges_ITRS EUV Mask WG Meeting with Proposals-2009" xfId="4787" xr:uid="{00000000-0005-0000-0000-0000CC1B0000}"/>
    <cellStyle name="___retention_FEPTablesJul19_probe card difficult challenges_ITRS Optica Mask Table change note 200907011" xfId="4788" xr:uid="{00000000-0005-0000-0000-0000CD1B0000}"/>
    <cellStyle name="___retention_FEPTablesJul19_probe card difficult challenges_Litho_Challenges_2009_ITRS_Lith_Table_Summary-V5" xfId="4789" xr:uid="{00000000-0005-0000-0000-0000CE1B0000}"/>
    <cellStyle name="___retention_FEPTablesJul19_probe card difficult challenges_SOC_Proposal_2 (1)" xfId="1810" xr:uid="{00000000-0005-0000-0000-0000CF1B0000}"/>
    <cellStyle name="___retention_FEPTablesJul19_probe card difficult challenges_SOC_Proposal_2 (1) 2" xfId="9499" xr:uid="{00000000-0005-0000-0000-0000D01B0000}"/>
    <cellStyle name="___retention_FEPTablesJul19_probe card difficult challenges_SOC_Proposal_2 (1) 3" xfId="4790" xr:uid="{00000000-0005-0000-0000-0000D11B0000}"/>
    <cellStyle name="___retention_FEPTablesJul19_probe card difficult challenges_SOC_Proposal_2 (1)_2007Test_SoC_0618" xfId="1811" xr:uid="{00000000-0005-0000-0000-0000D21B0000}"/>
    <cellStyle name="___retention_FEPTablesJul19_probe card difficult challenges_SOC_Proposal_2 (1)_2007Test_SoC_0618 2" xfId="9500" xr:uid="{00000000-0005-0000-0000-0000D31B0000}"/>
    <cellStyle name="___retention_FEPTablesJul19_probe card difficult challenges_SOC_Proposal_2 (1)_2007Test_SoC_0618 3" xfId="4791" xr:uid="{00000000-0005-0000-0000-0000D41B0000}"/>
    <cellStyle name="___retention_FEPTablesJul19_probe card difficult challenges_SOC_Proposal_2 (1)_2007Test_SoC_0618_2008Tables_FOCUS_ERM-ERD-FEP-LITH-INTC-FAC-AP_DRAFTv7" xfId="1812" xr:uid="{00000000-0005-0000-0000-0000D51B0000}"/>
    <cellStyle name="___retention_FEPTablesJul19_probe card difficult challenges_SOC_Proposal_2 (1)_2007Test_SoC_0618_2008Tables_FOCUS_ERM-ERD-FEP-LITH-INTC-FAC-AP_DRAFTv7 2" xfId="10110" xr:uid="{00000000-0005-0000-0000-0000D61B0000}"/>
    <cellStyle name="___retention_FEPTablesJul19_probe card difficult challenges_SOC_Proposal_2 (1)_2007Test_SoC_0618_2008Tables_FOCUS_ERM-ERD-FEP-LITH-INTC-FAC-AP_DRAFTv7 3" xfId="4792" xr:uid="{00000000-0005-0000-0000-0000D71B0000}"/>
    <cellStyle name="___retention_FEPTablesJul19_probe card difficult challenges_SOC_Proposal_2 (1)_2007Test_SoC_0618_2008Tables_FOCUS_ERM-ERD-FEP-LITH-INTC-FAC-AP_DRAFTv7_2009 TR Tables_Factory Integration version 08-LSW" xfId="4793" xr:uid="{00000000-0005-0000-0000-0000D81B0000}"/>
    <cellStyle name="___retention_FEPTablesJul19_probe card difficult challenges_SOC_Proposal_2 (1)_2007Test_SoC_0618_2008Tables_FOCUS_ERM-ERD-FEP-LITH-INTC-FAC-AP_DRAFTv7_2009 TR Tables_Factory Integration(20090806)_02A" xfId="4794" xr:uid="{00000000-0005-0000-0000-0000D91B0000}"/>
    <cellStyle name="___retention_FEPTablesJul19_probe card difficult challenges_SOC_Proposal_2 (1)_2007Test_SoC_0618_2008Tables_FOCUS_ERM-ERD-FEP-LITH-INTC-FAC-AP_DRAFTv7_2009_INDEX" xfId="8211" xr:uid="{00000000-0005-0000-0000-0000DA1B0000}"/>
    <cellStyle name="___retention_FEPTablesJul19_probe card difficult challenges_SOC_Proposal_2 (1)_2007Test_SoC_0618_2008Tables_FOCUS_ERM-ERD-FEP-LITH-INTC-FAC-AP_DRAFTv7_2009_InterconnectTables_03032010" xfId="8212" xr:uid="{00000000-0005-0000-0000-0000DB1B0000}"/>
    <cellStyle name="___retention_FEPTablesJul19_probe card difficult challenges_SOC_Proposal_2 (1)_2007Test_SoC_0618_2008Tables_FOCUS_ERM-ERD-FEP-LITH-INTC-FAC-AP_DRAFTv7_2009Tables_FOCUS_B_ITRS" xfId="4795" xr:uid="{00000000-0005-0000-0000-0000DC1B0000}"/>
    <cellStyle name="___retention_FEPTablesJul19_probe card difficult challenges_SOC_Proposal_2 (1)_2007Test_SoC_0618_2008Tables_FOCUS_ERM-ERD-FEP-LITH-INTC-FAC-AP_DRAFTv7_2009Tables_FOCUS_B_itwg(Factory Integration)09" xfId="4796" xr:uid="{00000000-0005-0000-0000-0000DD1B0000}"/>
    <cellStyle name="___retention_FEPTablesJul19_probe card difficult challenges_SOC_Proposal_2 (1)_2007Test_SoC_0618_2008Tables_FOCUS_ERM-ERD-FEP-LITH-INTC-FAC-AP_DRAFTv7_2009Tables_Focus_B-LITH-US-Bussels-V3" xfId="4797" xr:uid="{00000000-0005-0000-0000-0000DE1B0000}"/>
    <cellStyle name="___retention_FEPTablesJul19_probe card difficult challenges_SOC_Proposal_2 (1)_2007Test_SoC_0618_2008Tables_FOCUS_ERM-ERD-FEP-LITH-INTC-FAC-AP_DRAFTv7_2009Tables_Focus_B-LITH-US-V13b" xfId="4798" xr:uid="{00000000-0005-0000-0000-0000DF1B0000}"/>
    <cellStyle name="___retention_FEPTablesJul19_probe card difficult challenges_SOC_Proposal_2 (1)_2007Test_SoC_0618_2008Tables_FOCUS_ERM-ERD-FEP-LITH-INTC-FAC-AP_DRAFTv7_2009Tables_FOCUS_C_ITRS-FEPITWG(LL edits)" xfId="9998" xr:uid="{00000000-0005-0000-0000-0000E01B0000}"/>
    <cellStyle name="___retention_FEPTablesJul19_probe card difficult challenges_SOC_Proposal_2 (1)_2007Test_SoC_0618_2008Tables_FOCUS_ERM-ERD-FEP-LITH-INTC-FAC-AP_DRAFTv7_2009Tables_FOCUS_C_ITRSV1" xfId="4799" xr:uid="{00000000-0005-0000-0000-0000E11B0000}"/>
    <cellStyle name="___retention_FEPTablesJul19_probe card difficult challenges_SOC_Proposal_2 (1)_2007Test_SoC_0618_2008Tables_FOCUS_ERM-ERD-FEP-LITH-INTC-FAC-AP_DRAFTv7_2009Tables_FOCUS_C_ITRSV3" xfId="4800" xr:uid="{00000000-0005-0000-0000-0000E21B0000}"/>
    <cellStyle name="___retention_FEPTablesJul19_probe card difficult challenges_SOC_Proposal_2 (1)_2007Test_SoC_0618_2008Tables_FOCUS_ERM-ERD-FEP-LITH-INTC-FAC-AP_DRAFTv7_2009Tables_FOCUS_D_ITRS-ITWG Copy 2010 V1" xfId="4801" xr:uid="{00000000-0005-0000-0000-0000E31B0000}"/>
    <cellStyle name="___retention_FEPTablesJul19_probe card difficult challenges_SOC_Proposal_2 (1)_2007Test_SoC_0618_2008Tables_FOCUS_ERM-ERD-FEP-LITH-INTC-FAC-AP_DRAFTv7_2009Tables_FOCUS_E_ITRS-AP and Interconnectv1" xfId="8213" xr:uid="{00000000-0005-0000-0000-0000E41B0000}"/>
    <cellStyle name="___retention_FEPTablesJul19_probe card difficult challenges_SOC_Proposal_2 (1)_2007Test_SoC_0618_2008Tables_FOCUS_ERM-ERD-FEP-LITH-INTC-FAC-AP_DRAFTv7_2009Tables_ORTC_V5" xfId="4802" xr:uid="{00000000-0005-0000-0000-0000E51B0000}"/>
    <cellStyle name="___retention_FEPTablesJul19_probe card difficult challenges_SOC_Proposal_2 (1)_2007Test_SoC_0618_2008Tables_FOCUS_ERM-ERD-FEP-LITH-INTC-FAC-AP_DRAFTv7_2010-Update-PIDS-4B-lsw" xfId="9999" xr:uid="{00000000-0005-0000-0000-0000E61B0000}"/>
    <cellStyle name="___retention_FEPTablesJul19_probe card difficult challenges_SOC_Proposal_2 (1)_2007Test_SoC_0618_2008Tables_FOCUS_ERM-ERD-FEP-LITH-INTC-FAC-AP_DRAFTv7_2011_ORTC-2A" xfId="5777" xr:uid="{00000000-0005-0000-0000-0000E71B0000}"/>
    <cellStyle name="___retention_FEPTablesJul19_probe card difficult challenges_SOC_Proposal_2 (1)_2007Test_SoC_0618_2008Tables_FOCUS_ERM-ERD-FEP-LITH-INTC-FAC-AP_DRAFTv7_4FINAL2009Tables_ERD_Oct30_lsw" xfId="4803" xr:uid="{00000000-0005-0000-0000-0000E81B0000}"/>
    <cellStyle name="___retention_FEPTablesJul19_probe card difficult challenges_SOC_Proposal_2 (1)_2007Test_SoC_0618_2008Tables_FOCUS_ERM-ERD-FEP-LITH-INTC-FAC-AP_DRAFTv7_4FINAL2009Tables_ERD_Oct30_lsw2" xfId="4804" xr:uid="{00000000-0005-0000-0000-0000E91B0000}"/>
    <cellStyle name="___retention_FEPTablesJul19_probe card difficult challenges_SOC_Proposal_2 (1)_2007Test_SoC_0618_2008Tables_FOCUS_ERM-ERD-FEP-LITH-INTC-FAC-AP_DRAFTv7_ITRS 2010 NAND Flash table revision--LSW  (Revised 09-15-2010)" xfId="9411" xr:uid="{00000000-0005-0000-0000-0000EA1B0000}"/>
    <cellStyle name="___retention_FEPTablesJul19_probe card difficult challenges_SOC_Proposal_2 (1)_2007Test_SoC_0618_2008Tables_FOCUS_ERM-ERD-FEP-LITH-INTC-FAC-AP_DRAFTv7_ITRS B)_Table_ver6_INTC1~6_021710_After_Telecon_Rev_Alexis-lswEDITORS-NOTES" xfId="8214" xr:uid="{00000000-0005-0000-0000-0000EB1B0000}"/>
    <cellStyle name="___retention_FEPTablesJul19_probe card difficult challenges_SOC_Proposal_2 (1)_2007Test_SoC_0618_2008Tables_FOCUS_ERM-ERD-FEP-LITH-INTC-FAC-AP_DRAFTv7_ITRS EUV Mask WG Meeting with Proposals-2009" xfId="4805" xr:uid="{00000000-0005-0000-0000-0000EC1B0000}"/>
    <cellStyle name="___retention_FEPTablesJul19_probe card difficult challenges_SOC_Proposal_2 (1)_2007Test_SoC_0618_2008Tables_FOCUS_ERM-ERD-FEP-LITH-INTC-FAC-AP_DRAFTv7_ITRS Optica Mask Table change note 200907011" xfId="4806" xr:uid="{00000000-0005-0000-0000-0000ED1B0000}"/>
    <cellStyle name="___retention_FEPTablesJul19_probe card difficult challenges_SOC_Proposal_2 (1)_2007Test_SoC_0618_2008Tables_FOCUS_ERM-ERD-FEP-LITH-INTC-FAC-AP_DRAFTv7_Litho_Challenges_2009_ITRS_Lith_Table_Summary-V5" xfId="4807" xr:uid="{00000000-0005-0000-0000-0000EE1B0000}"/>
    <cellStyle name="___retention_FEPTablesJul19_probe card difficult challenges_SOC_Proposal_2 (1)_2007Test_SoC_0618_2008Tables_FOCUS_ERM-ERD-FEP-LITH-INTC-FAC-AP_DRAFTv7_Table INTC6-Final from Italy" xfId="8215" xr:uid="{00000000-0005-0000-0000-0000EF1B0000}"/>
    <cellStyle name="___retention_FEPTablesJul19_probe card difficult challenges_SOC_Proposal_2 (1)_2007Test_SoC_0618_2008Tables_FOCUS_ERM-ERD-FEP-LITH-INTC-FAC-AP_DRAFTv7_Table-PIDS4-LSW" xfId="10294" xr:uid="{00000000-0005-0000-0000-0000F01B0000}"/>
    <cellStyle name="___retention_FEPTablesJul19_probe card difficult challenges_SOC_Proposal_2 (1)_2007Test_SoC_0618_2008Tables_FOCUS_ERM-ERD-FEP-LITH-INTC-FAC-AP_DRAFTv7_To Linda ITRS_NILb (2)" xfId="4808" xr:uid="{00000000-0005-0000-0000-0000F11B0000}"/>
    <cellStyle name="___retention_FEPTablesJul19_probe card difficult challenges_SOC_Proposal_2 (1)_2007Test_SoC_0618_2008Test 081203 handler revised proposal by SEAJ" xfId="1813" xr:uid="{00000000-0005-0000-0000-0000F21B0000}"/>
    <cellStyle name="___retention_FEPTablesJul19_probe card difficult challenges_SOC_Proposal_2 (1)_2007Test_SoC_0618_2008Test 081203 handler revised proposal by SEAJ 2" xfId="8216" xr:uid="{00000000-0005-0000-0000-0000F31B0000}"/>
    <cellStyle name="___retention_FEPTablesJul19_probe card difficult challenges_SOC_Proposal_2 (1)_2007Test_SoC_0618_2008Test 081203 handler revised proposal by SEAJ_2009 ITRS TestTable(Handler)090505" xfId="1814" xr:uid="{00000000-0005-0000-0000-0000F41B0000}"/>
    <cellStyle name="___retention_FEPTablesJul19_probe card difficult challenges_SOC_Proposal_2 (1)_2007Test_SoC_0618_2008Test 081203 handler revised proposal by SEAJ_2009 ITRS TestTable(Handler)090505 2" xfId="8217" xr:uid="{00000000-0005-0000-0000-0000F51B0000}"/>
    <cellStyle name="___retention_FEPTablesJul19_probe card difficult challenges_SOC_Proposal_2 (1)_2007Test_SoC_0618_2008Test 081203 handler revised proposal by SEAJ_Table Test-T8 RF updated 14 July 2009" xfId="1815" xr:uid="{00000000-0005-0000-0000-0000F61B0000}"/>
    <cellStyle name="___retention_FEPTablesJul19_probe card difficult challenges_SOC_Proposal_2 (1)_2007Test_SoC_0618_2008Test 081203 handler revised proposal by SEAJ_Table Test-T8 RF updated 14 July 2009 2" xfId="8218" xr:uid="{00000000-0005-0000-0000-0000F71B0000}"/>
    <cellStyle name="___retention_FEPTablesJul19_probe card difficult challenges_SOC_Proposal_2 (1)_2007Test_SoC_0618_2008Test 1120 prober " xfId="1816" xr:uid="{00000000-0005-0000-0000-0000F81B0000}"/>
    <cellStyle name="___retention_FEPTablesJul19_probe card difficult challenges_SOC_Proposal_2 (1)_2007Test_SoC_0618_2008Test 1120 prober  2" xfId="8219" xr:uid="{00000000-0005-0000-0000-0000F91B0000}"/>
    <cellStyle name="___retention_FEPTablesJul19_probe card difficult challenges_SOC_Proposal_2 (1)_2007Test_SoC_0618_2008Test 1120 prober _2009 ITRS TestTable(Handler)090505" xfId="1817" xr:uid="{00000000-0005-0000-0000-0000FA1B0000}"/>
    <cellStyle name="___retention_FEPTablesJul19_probe card difficult challenges_SOC_Proposal_2 (1)_2007Test_SoC_0618_2008Test 1120 prober _2009 ITRS TestTable(Handler)090505 2" xfId="8220" xr:uid="{00000000-0005-0000-0000-0000FB1B0000}"/>
    <cellStyle name="___retention_FEPTablesJul19_probe card difficult challenges_SOC_Proposal_2 (1)_2007Test_SoC_0618_2008Test 1120 prober _Table Test-T8 RF updated 14 July 2009" xfId="1818" xr:uid="{00000000-0005-0000-0000-0000FC1B0000}"/>
    <cellStyle name="___retention_FEPTablesJul19_probe card difficult challenges_SOC_Proposal_2 (1)_2007Test_SoC_0618_2008Test 1120 prober _Table Test-T8 RF updated 14 July 2009 2" xfId="8221" xr:uid="{00000000-0005-0000-0000-0000FD1B0000}"/>
    <cellStyle name="___retention_FEPTablesJul19_probe card difficult challenges_SOC_Proposal_2 (1)_2007Test_SoC_0618_2008Test0722" xfId="1819" xr:uid="{00000000-0005-0000-0000-0000FE1B0000}"/>
    <cellStyle name="___retention_FEPTablesJul19_probe card difficult challenges_SOC_Proposal_2 (1)_2007Test_SoC_0618_2008Test0722 2" xfId="8222" xr:uid="{00000000-0005-0000-0000-0000FF1B0000}"/>
    <cellStyle name="___retention_FEPTablesJul19_probe card difficult challenges_SOC_Proposal_2 (1)_2007Test_SoC_0618_2008Test0722_2009 ITRS TestTable(Handler)090505" xfId="1820" xr:uid="{00000000-0005-0000-0000-0000001C0000}"/>
    <cellStyle name="___retention_FEPTablesJul19_probe card difficult challenges_SOC_Proposal_2 (1)_2007Test_SoC_0618_2008Test0722_2009 ITRS TestTable(Handler)090505 2" xfId="8223" xr:uid="{00000000-0005-0000-0000-0000011C0000}"/>
    <cellStyle name="___retention_FEPTablesJul19_probe card difficult challenges_SOC_Proposal_2 (1)_2007Test_SoC_0618_2008Test0722_Table Test-T8 RF updated 14 July 2009" xfId="1821" xr:uid="{00000000-0005-0000-0000-0000021C0000}"/>
    <cellStyle name="___retention_FEPTablesJul19_probe card difficult challenges_SOC_Proposal_2 (1)_2007Test_SoC_0618_2008Test0722_Table Test-T8 RF updated 14 July 2009 2" xfId="8224" xr:uid="{00000000-0005-0000-0000-0000031C0000}"/>
    <cellStyle name="___retention_FEPTablesJul19_probe card difficult challenges_SOC_Proposal_2 (1)_2007Test_SoC_0618_2008Test1215" xfId="1822" xr:uid="{00000000-0005-0000-0000-0000041C0000}"/>
    <cellStyle name="___retention_FEPTablesJul19_probe card difficult challenges_SOC_Proposal_2 (1)_2007Test_SoC_0618_2008Test1215 2" xfId="8225" xr:uid="{00000000-0005-0000-0000-0000051C0000}"/>
    <cellStyle name="___retention_FEPTablesJul19_probe card difficult challenges_SOC_Proposal_2 (1)_2007Test_SoC_0618_2008Test1215_Table Test-T8 RF updated 14 July 2009" xfId="1823" xr:uid="{00000000-0005-0000-0000-0000061C0000}"/>
    <cellStyle name="___retention_FEPTablesJul19_probe card difficult challenges_SOC_Proposal_2 (1)_2007Test_SoC_0618_2008Test1215_Table Test-T8 RF updated 14 July 2009 2" xfId="8226" xr:uid="{00000000-0005-0000-0000-0000071C0000}"/>
    <cellStyle name="___retention_FEPTablesJul19_probe card difficult challenges_SOC_Proposal_2 (1)_2007Test_SoC_0618_2008TestProposals_Handler_081208" xfId="1824" xr:uid="{00000000-0005-0000-0000-0000081C0000}"/>
    <cellStyle name="___retention_FEPTablesJul19_probe card difficult challenges_SOC_Proposal_2 (1)_2007Test_SoC_0618_2008TestProposals_Handler_081208 2" xfId="8227" xr:uid="{00000000-0005-0000-0000-0000091C0000}"/>
    <cellStyle name="___retention_FEPTablesJul19_probe card difficult challenges_SOC_Proposal_2 (1)_2007Test_SoC_0618_2008TestProposals_Handler_081208_Table Test-T8 RF updated 14 July 2009" xfId="1825" xr:uid="{00000000-0005-0000-0000-00000A1C0000}"/>
    <cellStyle name="___retention_FEPTablesJul19_probe card difficult challenges_SOC_Proposal_2 (1)_2007Test_SoC_0618_2008TestProposals_Handler_081208_Table Test-T8 RF updated 14 July 2009 2" xfId="8228" xr:uid="{00000000-0005-0000-0000-00000B1C0000}"/>
    <cellStyle name="___retention_FEPTablesJul19_probe card difficult challenges_SOC_Proposal_2 (1)_2007Test_SoC_0618_2009 ITRS TestTable(Handler)090505" xfId="1826" xr:uid="{00000000-0005-0000-0000-00000C1C0000}"/>
    <cellStyle name="___retention_FEPTablesJul19_probe card difficult challenges_SOC_Proposal_2 (1)_2007Test_SoC_0618_2009 ITRS TestTable(Handler)090505 2" xfId="8229" xr:uid="{00000000-0005-0000-0000-00000D1C0000}"/>
    <cellStyle name="___retention_FEPTablesJul19_probe card difficult challenges_SOC_Proposal_2 (1)_2007Test_SoC_0618_2009 TR Tables_Factory Integration version 08-LSW" xfId="4809" xr:uid="{00000000-0005-0000-0000-00000E1C0000}"/>
    <cellStyle name="___retention_FEPTablesJul19_probe card difficult challenges_SOC_Proposal_2 (1)_2007Test_SoC_0618_2009 TR Tables_Factory Integration(20090806)_02A" xfId="4810" xr:uid="{00000000-0005-0000-0000-00000F1C0000}"/>
    <cellStyle name="___retention_FEPTablesJul19_probe card difficult challenges_SOC_Proposal_2 (1)_2007Test_SoC_0618_2009_INDEX" xfId="8230" xr:uid="{00000000-0005-0000-0000-0000101C0000}"/>
    <cellStyle name="___retention_FEPTablesJul19_probe card difficult challenges_SOC_Proposal_2 (1)_2007Test_SoC_0618_2009_InterconnectTables_03032010" xfId="8231" xr:uid="{00000000-0005-0000-0000-0000111C0000}"/>
    <cellStyle name="___retention_FEPTablesJul19_probe card difficult challenges_SOC_Proposal_2 (1)_2007Test_SoC_0618_2009Tables_FOCUS_B_ITRS" xfId="4811" xr:uid="{00000000-0005-0000-0000-0000121C0000}"/>
    <cellStyle name="___retention_FEPTablesJul19_probe card difficult challenges_SOC_Proposal_2 (1)_2007Test_SoC_0618_2009Tables_FOCUS_B_itwg(Factory Integration)09" xfId="4812" xr:uid="{00000000-0005-0000-0000-0000131C0000}"/>
    <cellStyle name="___retention_FEPTablesJul19_probe card difficult challenges_SOC_Proposal_2 (1)_2007Test_SoC_0618_2009Tables_Focus_B-LITH-US-Bussels-V3" xfId="4813" xr:uid="{00000000-0005-0000-0000-0000141C0000}"/>
    <cellStyle name="___retention_FEPTablesJul19_probe card difficult challenges_SOC_Proposal_2 (1)_2007Test_SoC_0618_2009Tables_Focus_B-LITH-US-V13b" xfId="4814" xr:uid="{00000000-0005-0000-0000-0000151C0000}"/>
    <cellStyle name="___retention_FEPTablesJul19_probe card difficult challenges_SOC_Proposal_2 (1)_2007Test_SoC_0618_2009Tables_FOCUS_C_ITRS-FEPITWG(LL edits)" xfId="10295" xr:uid="{00000000-0005-0000-0000-0000161C0000}"/>
    <cellStyle name="___retention_FEPTablesJul19_probe card difficult challenges_SOC_Proposal_2 (1)_2007Test_SoC_0618_2009Tables_FOCUS_C_ITRSV1" xfId="4815" xr:uid="{00000000-0005-0000-0000-0000171C0000}"/>
    <cellStyle name="___retention_FEPTablesJul19_probe card difficult challenges_SOC_Proposal_2 (1)_2007Test_SoC_0618_2009Tables_FOCUS_C_ITRSV3" xfId="4816" xr:uid="{00000000-0005-0000-0000-0000181C0000}"/>
    <cellStyle name="___retention_FEPTablesJul19_probe card difficult challenges_SOC_Proposal_2 (1)_2007Test_SoC_0618_2009Tables_FOCUS_D_ITRS-ITWG Copy 2010 V1" xfId="4817" xr:uid="{00000000-0005-0000-0000-0000191C0000}"/>
    <cellStyle name="___retention_FEPTablesJul19_probe card difficult challenges_SOC_Proposal_2 (1)_2007Test_SoC_0618_2009Tables_FOCUS_E_ITRS-AP and Interconnectv1" xfId="8232" xr:uid="{00000000-0005-0000-0000-00001A1C0000}"/>
    <cellStyle name="___retention_FEPTablesJul19_probe card difficult challenges_SOC_Proposal_2 (1)_2007Test_SoC_0618_2009Tables_ORTC_V5" xfId="4818" xr:uid="{00000000-0005-0000-0000-00001B1C0000}"/>
    <cellStyle name="___retention_FEPTablesJul19_probe card difficult challenges_SOC_Proposal_2 (1)_2007Test_SoC_0618_2010-Update-PIDS-4B-lsw" xfId="10296" xr:uid="{00000000-0005-0000-0000-00001C1C0000}"/>
    <cellStyle name="___retention_FEPTablesJul19_probe card difficult challenges_SOC_Proposal_2 (1)_2007Test_SoC_0618_2011_ORTC-2A" xfId="5778" xr:uid="{00000000-0005-0000-0000-00001D1C0000}"/>
    <cellStyle name="___retention_FEPTablesJul19_probe card difficult challenges_SOC_Proposal_2 (1)_2007Test_SoC_0618_4FINAL2009Tables_ERD_Oct30_lsw" xfId="4819" xr:uid="{00000000-0005-0000-0000-00001E1C0000}"/>
    <cellStyle name="___retention_FEPTablesJul19_probe card difficult challenges_SOC_Proposal_2 (1)_2007Test_SoC_0618_4FINAL2009Tables_ERD_Oct30_lsw2" xfId="4820" xr:uid="{00000000-0005-0000-0000-00001F1C0000}"/>
    <cellStyle name="___retention_FEPTablesJul19_probe card difficult challenges_SOC_Proposal_2 (1)_2007Test_SoC_0618_ITRS 2010 NAND Flash table revision--LSW  (Revised 09-15-2010)" xfId="10297" xr:uid="{00000000-0005-0000-0000-0000201C0000}"/>
    <cellStyle name="___retention_FEPTablesJul19_probe card difficult challenges_SOC_Proposal_2 (1)_2007Test_SoC_0618_ITRS B)_Table_ver6_INTC1~6_021710_After_Telecon_Rev_Alexis-lswEDITORS-NOTES" xfId="8233" xr:uid="{00000000-0005-0000-0000-0000211C0000}"/>
    <cellStyle name="___retention_FEPTablesJul19_probe card difficult challenges_SOC_Proposal_2 (1)_2007Test_SoC_0618_ITRS EUV Mask WG Meeting with Proposals-2009" xfId="4821" xr:uid="{00000000-0005-0000-0000-0000221C0000}"/>
    <cellStyle name="___retention_FEPTablesJul19_probe card difficult challenges_SOC_Proposal_2 (1)_2007Test_SoC_0618_ITRS Optica Mask Table change note 200907011" xfId="4822" xr:uid="{00000000-0005-0000-0000-0000231C0000}"/>
    <cellStyle name="___retention_FEPTablesJul19_probe card difficult challenges_SOC_Proposal_2 (1)_2007Test_SoC_0618_Litho_Challenges_2009_ITRS_Lith_Table_Summary-V5" xfId="4823" xr:uid="{00000000-0005-0000-0000-0000241C0000}"/>
    <cellStyle name="___retention_FEPTablesJul19_probe card difficult challenges_SOC_Proposal_2 (1)_2007Test_SoC_0618_Table INTC6-Final from Italy" xfId="8234" xr:uid="{00000000-0005-0000-0000-0000251C0000}"/>
    <cellStyle name="___retention_FEPTablesJul19_probe card difficult challenges_SOC_Proposal_2 (1)_2007Test_SoC_0618_Table Test-T11 Prober updated 08Jul09" xfId="1827" xr:uid="{00000000-0005-0000-0000-0000261C0000}"/>
    <cellStyle name="___retention_FEPTablesJul19_probe card difficult challenges_SOC_Proposal_2 (1)_2007Test_SoC_0618_Table Test-T11 Prober updated 08Jul09 2" xfId="8235" xr:uid="{00000000-0005-0000-0000-0000271C0000}"/>
    <cellStyle name="___retention_FEPTablesJul19_probe card difficult challenges_SOC_Proposal_2 (1)_2007Test_SoC_0618_Table Test-T8 RF updated 14 July 2009" xfId="1828" xr:uid="{00000000-0005-0000-0000-0000281C0000}"/>
    <cellStyle name="___retention_FEPTablesJul19_probe card difficult challenges_SOC_Proposal_2 (1)_2007Test_SoC_0618_Table Test-T8 RF updated 14 July 2009 2" xfId="8236" xr:uid="{00000000-0005-0000-0000-0000291C0000}"/>
    <cellStyle name="___retention_FEPTablesJul19_probe card difficult challenges_SOC_Proposal_2 (1)_2007Test_SoC_0618_Table-PIDS4-LSW" xfId="9698" xr:uid="{00000000-0005-0000-0000-00002A1C0000}"/>
    <cellStyle name="___retention_FEPTablesJul19_probe card difficult challenges_SOC_Proposal_2 (1)_2007Test_SoC_0618_Test_Tables_20081208" xfId="1829" xr:uid="{00000000-0005-0000-0000-00002B1C0000}"/>
    <cellStyle name="___retention_FEPTablesJul19_probe card difficult challenges_SOC_Proposal_2 (1)_2007Test_SoC_0618_Test_Tables_20081208 2" xfId="8237" xr:uid="{00000000-0005-0000-0000-00002C1C0000}"/>
    <cellStyle name="___retention_FEPTablesJul19_probe card difficult challenges_SOC_Proposal_2 (1)_2007Test_SoC_0618_Test_Tables_20081208 Korea feedback_08081225 " xfId="1830" xr:uid="{00000000-0005-0000-0000-00002D1C0000}"/>
    <cellStyle name="___retention_FEPTablesJul19_probe card difficult challenges_SOC_Proposal_2 (1)_2007Test_SoC_0618_Test_Tables_20081208 Korea feedback_08081225  2" xfId="8238" xr:uid="{00000000-0005-0000-0000-00002E1C0000}"/>
    <cellStyle name="___retention_FEPTablesJul19_probe card difficult challenges_SOC_Proposal_2 (1)_2007Test_SoC_0618_Test_Tables_20081208 Korea feedback_08081225 _Table Test-T8 RF updated 14 July 2009" xfId="1831" xr:uid="{00000000-0005-0000-0000-00002F1C0000}"/>
    <cellStyle name="___retention_FEPTablesJul19_probe card difficult challenges_SOC_Proposal_2 (1)_2007Test_SoC_0618_Test_Tables_20081208 Korea feedback_08081225 _Table Test-T8 RF updated 14 July 2009 2" xfId="8239" xr:uid="{00000000-0005-0000-0000-0000301C0000}"/>
    <cellStyle name="___retention_FEPTablesJul19_probe card difficult challenges_SOC_Proposal_2 (1)_2007Test_SoC_0618_Test_Tables_20081208_Table Test-T8 RF updated 14 July 2009" xfId="1832" xr:uid="{00000000-0005-0000-0000-0000311C0000}"/>
    <cellStyle name="___retention_FEPTablesJul19_probe card difficult challenges_SOC_Proposal_2 (1)_2007Test_SoC_0618_Test_Tables_20081208_Table Test-T8 RF updated 14 July 2009 2" xfId="8240" xr:uid="{00000000-0005-0000-0000-0000321C0000}"/>
    <cellStyle name="___retention_FEPTablesJul19_probe card difficult challenges_SOC_Proposal_2 (1)_2007Test_SoC_0618_Test_Tables_20081231プローブカード案" xfId="1833" xr:uid="{00000000-0005-0000-0000-0000331C0000}"/>
    <cellStyle name="___retention_FEPTablesJul19_probe card difficult challenges_SOC_Proposal_2 (1)_2007Test_SoC_0618_Test_Tables_20081231プローブカード案 2" xfId="8241" xr:uid="{00000000-0005-0000-0000-0000341C0000}"/>
    <cellStyle name="___retention_FEPTablesJul19_probe card difficult challenges_SOC_Proposal_2 (1)_2007Test_SoC_0618_Test_Tables_20081231プローブカード案_Table Test-T8 RF updated 14 July 2009" xfId="1834" xr:uid="{00000000-0005-0000-0000-0000351C0000}"/>
    <cellStyle name="___retention_FEPTablesJul19_probe card difficult challenges_SOC_Proposal_2 (1)_2007Test_SoC_0618_Test_Tables_20081231プローブカード案_Table Test-T8 RF updated 14 July 2009 2" xfId="8242" xr:uid="{00000000-0005-0000-0000-0000361C0000}"/>
    <cellStyle name="___retention_FEPTablesJul19_probe card difficult challenges_SOC_Proposal_2 (1)_2007Test_SoC_0618_Test_Tables_20090113プローブカード案2" xfId="1835" xr:uid="{00000000-0005-0000-0000-0000371C0000}"/>
    <cellStyle name="___retention_FEPTablesJul19_probe card difficult challenges_SOC_Proposal_2 (1)_2007Test_SoC_0618_Test_Tables_20090113プローブカード案2 2" xfId="8243" xr:uid="{00000000-0005-0000-0000-0000381C0000}"/>
    <cellStyle name="___retention_FEPTablesJul19_probe card difficult challenges_SOC_Proposal_2 (1)_2007Test_SoC_0618_Test_Tables_20090113プローブカード案2_Table Test-T8 RF updated 14 July 2009" xfId="1836" xr:uid="{00000000-0005-0000-0000-0000391C0000}"/>
    <cellStyle name="___retention_FEPTablesJul19_probe card difficult challenges_SOC_Proposal_2 (1)_2007Test_SoC_0618_Test_Tables_20090113プローブカード案2_Table Test-T8 RF updated 14 July 2009 2" xfId="8244" xr:uid="{00000000-0005-0000-0000-00003A1C0000}"/>
    <cellStyle name="___retention_FEPTablesJul19_probe card difficult challenges_SOC_Proposal_2 (1)_2007Test_SoC_0618_Test_Tables_20090113プローブカード案3" xfId="1837" xr:uid="{00000000-0005-0000-0000-00003B1C0000}"/>
    <cellStyle name="___retention_FEPTablesJul19_probe card difficult challenges_SOC_Proposal_2 (1)_2007Test_SoC_0618_Test_Tables_20090113プローブカード案3 2" xfId="8245" xr:uid="{00000000-0005-0000-0000-00003C1C0000}"/>
    <cellStyle name="___retention_FEPTablesJul19_probe card difficult challenges_SOC_Proposal_2 (1)_2007Test_SoC_0618_Test_Tables_20090113プローブカード案3_Table Test-T8 RF updated 14 July 2009" xfId="1838" xr:uid="{00000000-0005-0000-0000-00003D1C0000}"/>
    <cellStyle name="___retention_FEPTablesJul19_probe card difficult challenges_SOC_Proposal_2 (1)_2007Test_SoC_0618_Test_Tables_20090113プローブカード案3_Table Test-T8 RF updated 14 July 2009 2" xfId="8246" xr:uid="{00000000-0005-0000-0000-00003E1C0000}"/>
    <cellStyle name="___retention_FEPTablesJul19_probe card difficult challenges_SOC_Proposal_2 (1)_2007Test_SoC_0618_To Linda ITRS_NILb (2)" xfId="4824" xr:uid="{00000000-0005-0000-0000-00003F1C0000}"/>
    <cellStyle name="___retention_FEPTablesJul19_probe card difficult challenges_SOC_Proposal_2 (1)_2007Test_SoC_0618_見直しfor2009：2007Test0829_SoC&amp;Logic" xfId="1839" xr:uid="{00000000-0005-0000-0000-0000401C0000}"/>
    <cellStyle name="___retention_FEPTablesJul19_probe card difficult challenges_SOC_Proposal_2 (1)_2007Test_SoC_0618_見直しfor2009：2007Test0829_SoC&amp;Logic 2" xfId="8247" xr:uid="{00000000-0005-0000-0000-0000411C0000}"/>
    <cellStyle name="___retention_FEPTablesJul19_probe card difficult challenges_SOC_Proposal_2 (1)_2007Test_SoC_0618_見直しfor2009：2007Test0829_SoC&amp;Logic(0707会議後)" xfId="1840" xr:uid="{00000000-0005-0000-0000-0000421C0000}"/>
    <cellStyle name="___retention_FEPTablesJul19_probe card difficult challenges_SOC_Proposal_2 (1)_2007Test_SoC_0618_見直しfor2009：2007Test0829_SoC&amp;Logic(0707会議後) 2" xfId="8248" xr:uid="{00000000-0005-0000-0000-0000431C0000}"/>
    <cellStyle name="___retention_FEPTablesJul19_probe card difficult challenges_SOC_Proposal_2 (1)_2008Tables_FOCUS_ERM-ERD-FEP-LITH-INTC-FAC-AP_DRAFTv7" xfId="1841" xr:uid="{00000000-0005-0000-0000-0000441C0000}"/>
    <cellStyle name="___retention_FEPTablesJul19_probe card difficult challenges_SOC_Proposal_2 (1)_2008Tables_FOCUS_ERM-ERD-FEP-LITH-INTC-FAC-AP_DRAFTv7 2" xfId="10111" xr:uid="{00000000-0005-0000-0000-0000451C0000}"/>
    <cellStyle name="___retention_FEPTablesJul19_probe card difficult challenges_SOC_Proposal_2 (1)_2008Tables_FOCUS_ERM-ERD-FEP-LITH-INTC-FAC-AP_DRAFTv7 3" xfId="4825" xr:uid="{00000000-0005-0000-0000-0000461C0000}"/>
    <cellStyle name="___retention_FEPTablesJul19_probe card difficult challenges_SOC_Proposal_2 (1)_2008Tables_FOCUS_ERM-ERD-FEP-LITH-INTC-FAC-AP_DRAFTv7_2009 TR Tables_Factory Integration version 08-LSW" xfId="4826" xr:uid="{00000000-0005-0000-0000-0000471C0000}"/>
    <cellStyle name="___retention_FEPTablesJul19_probe card difficult challenges_SOC_Proposal_2 (1)_2008Tables_FOCUS_ERM-ERD-FEP-LITH-INTC-FAC-AP_DRAFTv7_2009 TR Tables_Factory Integration(20090806)_02A" xfId="4827" xr:uid="{00000000-0005-0000-0000-0000481C0000}"/>
    <cellStyle name="___retention_FEPTablesJul19_probe card difficult challenges_SOC_Proposal_2 (1)_2008Tables_FOCUS_ERM-ERD-FEP-LITH-INTC-FAC-AP_DRAFTv7_2009_INDEX" xfId="8249" xr:uid="{00000000-0005-0000-0000-0000491C0000}"/>
    <cellStyle name="___retention_FEPTablesJul19_probe card difficult challenges_SOC_Proposal_2 (1)_2008Tables_FOCUS_ERM-ERD-FEP-LITH-INTC-FAC-AP_DRAFTv7_2009_InterconnectTables_03032010" xfId="8250" xr:uid="{00000000-0005-0000-0000-00004A1C0000}"/>
    <cellStyle name="___retention_FEPTablesJul19_probe card difficult challenges_SOC_Proposal_2 (1)_2008Tables_FOCUS_ERM-ERD-FEP-LITH-INTC-FAC-AP_DRAFTv7_2009Tables_FOCUS_B_ITRS" xfId="4828" xr:uid="{00000000-0005-0000-0000-00004B1C0000}"/>
    <cellStyle name="___retention_FEPTablesJul19_probe card difficult challenges_SOC_Proposal_2 (1)_2008Tables_FOCUS_ERM-ERD-FEP-LITH-INTC-FAC-AP_DRAFTv7_2009Tables_FOCUS_B_itwg(Factory Integration)09" xfId="4829" xr:uid="{00000000-0005-0000-0000-00004C1C0000}"/>
    <cellStyle name="___retention_FEPTablesJul19_probe card difficult challenges_SOC_Proposal_2 (1)_2008Tables_FOCUS_ERM-ERD-FEP-LITH-INTC-FAC-AP_DRAFTv7_2009Tables_Focus_B-LITH-US-Bussels-V3" xfId="4830" xr:uid="{00000000-0005-0000-0000-00004D1C0000}"/>
    <cellStyle name="___retention_FEPTablesJul19_probe card difficult challenges_SOC_Proposal_2 (1)_2008Tables_FOCUS_ERM-ERD-FEP-LITH-INTC-FAC-AP_DRAFTv7_2009Tables_Focus_B-LITH-US-V13b" xfId="4831" xr:uid="{00000000-0005-0000-0000-00004E1C0000}"/>
    <cellStyle name="___retention_FEPTablesJul19_probe card difficult challenges_SOC_Proposal_2 (1)_2008Tables_FOCUS_ERM-ERD-FEP-LITH-INTC-FAC-AP_DRAFTv7_2009Tables_FOCUS_C_ITRS-FEPITWG(LL edits)" xfId="9412" xr:uid="{00000000-0005-0000-0000-00004F1C0000}"/>
    <cellStyle name="___retention_FEPTablesJul19_probe card difficult challenges_SOC_Proposal_2 (1)_2008Tables_FOCUS_ERM-ERD-FEP-LITH-INTC-FAC-AP_DRAFTv7_2009Tables_FOCUS_C_ITRSV1" xfId="4832" xr:uid="{00000000-0005-0000-0000-0000501C0000}"/>
    <cellStyle name="___retention_FEPTablesJul19_probe card difficult challenges_SOC_Proposal_2 (1)_2008Tables_FOCUS_ERM-ERD-FEP-LITH-INTC-FAC-AP_DRAFTv7_2009Tables_FOCUS_C_ITRSV3" xfId="4833" xr:uid="{00000000-0005-0000-0000-0000511C0000}"/>
    <cellStyle name="___retention_FEPTablesJul19_probe card difficult challenges_SOC_Proposal_2 (1)_2008Tables_FOCUS_ERM-ERD-FEP-LITH-INTC-FAC-AP_DRAFTv7_2009Tables_FOCUS_D_ITRS-ITWG Copy 2010 V1" xfId="4834" xr:uid="{00000000-0005-0000-0000-0000521C0000}"/>
    <cellStyle name="___retention_FEPTablesJul19_probe card difficult challenges_SOC_Proposal_2 (1)_2008Tables_FOCUS_ERM-ERD-FEP-LITH-INTC-FAC-AP_DRAFTv7_2009Tables_FOCUS_E_ITRS-AP and Interconnectv1" xfId="8251" xr:uid="{00000000-0005-0000-0000-0000531C0000}"/>
    <cellStyle name="___retention_FEPTablesJul19_probe card difficult challenges_SOC_Proposal_2 (1)_2008Tables_FOCUS_ERM-ERD-FEP-LITH-INTC-FAC-AP_DRAFTv7_2009Tables_ORTC_V5" xfId="4835" xr:uid="{00000000-0005-0000-0000-0000541C0000}"/>
    <cellStyle name="___retention_FEPTablesJul19_probe card difficult challenges_SOC_Proposal_2 (1)_2008Tables_FOCUS_ERM-ERD-FEP-LITH-INTC-FAC-AP_DRAFTv7_2010-Update-PIDS-4B-lsw" xfId="10000" xr:uid="{00000000-0005-0000-0000-0000551C0000}"/>
    <cellStyle name="___retention_FEPTablesJul19_probe card difficult challenges_SOC_Proposal_2 (1)_2008Tables_FOCUS_ERM-ERD-FEP-LITH-INTC-FAC-AP_DRAFTv7_2011_ORTC-2A" xfId="5779" xr:uid="{00000000-0005-0000-0000-0000561C0000}"/>
    <cellStyle name="___retention_FEPTablesJul19_probe card difficult challenges_SOC_Proposal_2 (1)_2008Tables_FOCUS_ERM-ERD-FEP-LITH-INTC-FAC-AP_DRAFTv7_4FINAL2009Tables_ERD_Oct30_lsw" xfId="4836" xr:uid="{00000000-0005-0000-0000-0000571C0000}"/>
    <cellStyle name="___retention_FEPTablesJul19_probe card difficult challenges_SOC_Proposal_2 (1)_2008Tables_FOCUS_ERM-ERD-FEP-LITH-INTC-FAC-AP_DRAFTv7_4FINAL2009Tables_ERD_Oct30_lsw2" xfId="4837" xr:uid="{00000000-0005-0000-0000-0000581C0000}"/>
    <cellStyle name="___retention_FEPTablesJul19_probe card difficult challenges_SOC_Proposal_2 (1)_2008Tables_FOCUS_ERM-ERD-FEP-LITH-INTC-FAC-AP_DRAFTv7_ITRS 2010 NAND Flash table revision--LSW  (Revised 09-15-2010)" xfId="10001" xr:uid="{00000000-0005-0000-0000-0000591C0000}"/>
    <cellStyle name="___retention_FEPTablesJul19_probe card difficult challenges_SOC_Proposal_2 (1)_2008Tables_FOCUS_ERM-ERD-FEP-LITH-INTC-FAC-AP_DRAFTv7_ITRS B)_Table_ver6_INTC1~6_021710_After_Telecon_Rev_Alexis-lswEDITORS-NOTES" xfId="8252" xr:uid="{00000000-0005-0000-0000-00005A1C0000}"/>
    <cellStyle name="___retention_FEPTablesJul19_probe card difficult challenges_SOC_Proposal_2 (1)_2008Tables_FOCUS_ERM-ERD-FEP-LITH-INTC-FAC-AP_DRAFTv7_ITRS EUV Mask WG Meeting with Proposals-2009" xfId="4838" xr:uid="{00000000-0005-0000-0000-00005B1C0000}"/>
    <cellStyle name="___retention_FEPTablesJul19_probe card difficult challenges_SOC_Proposal_2 (1)_2008Tables_FOCUS_ERM-ERD-FEP-LITH-INTC-FAC-AP_DRAFTv7_ITRS Optica Mask Table change note 200907011" xfId="4839" xr:uid="{00000000-0005-0000-0000-00005C1C0000}"/>
    <cellStyle name="___retention_FEPTablesJul19_probe card difficult challenges_SOC_Proposal_2 (1)_2008Tables_FOCUS_ERM-ERD-FEP-LITH-INTC-FAC-AP_DRAFTv7_Litho_Challenges_2009_ITRS_Lith_Table_Summary-V5" xfId="4840" xr:uid="{00000000-0005-0000-0000-00005D1C0000}"/>
    <cellStyle name="___retention_FEPTablesJul19_probe card difficult challenges_SOC_Proposal_2 (1)_2008Tables_FOCUS_ERM-ERD-FEP-LITH-INTC-FAC-AP_DRAFTv7_Table INTC6-Final from Italy" xfId="8253" xr:uid="{00000000-0005-0000-0000-00005E1C0000}"/>
    <cellStyle name="___retention_FEPTablesJul19_probe card difficult challenges_SOC_Proposal_2 (1)_2008Tables_FOCUS_ERM-ERD-FEP-LITH-INTC-FAC-AP_DRAFTv7_Table-PIDS4-LSW" xfId="9699" xr:uid="{00000000-0005-0000-0000-00005F1C0000}"/>
    <cellStyle name="___retention_FEPTablesJul19_probe card difficult challenges_SOC_Proposal_2 (1)_2008Tables_FOCUS_ERM-ERD-FEP-LITH-INTC-FAC-AP_DRAFTv7_To Linda ITRS_NILb (2)" xfId="4841" xr:uid="{00000000-0005-0000-0000-0000601C0000}"/>
    <cellStyle name="___retention_FEPTablesJul19_probe card difficult challenges_SOC_Proposal_2 (1)_2008Test 081203 handler revised proposal by SEAJ" xfId="1842" xr:uid="{00000000-0005-0000-0000-0000611C0000}"/>
    <cellStyle name="___retention_FEPTablesJul19_probe card difficult challenges_SOC_Proposal_2 (1)_2008Test 081203 handler revised proposal by SEAJ 2" xfId="8254" xr:uid="{00000000-0005-0000-0000-0000621C0000}"/>
    <cellStyle name="___retention_FEPTablesJul19_probe card difficult challenges_SOC_Proposal_2 (1)_2008Test 081203 handler revised proposal by SEAJ_2009 ITRS TestTable(Handler)090505" xfId="1843" xr:uid="{00000000-0005-0000-0000-0000631C0000}"/>
    <cellStyle name="___retention_FEPTablesJul19_probe card difficult challenges_SOC_Proposal_2 (1)_2008Test 081203 handler revised proposal by SEAJ_2009 ITRS TestTable(Handler)090505 2" xfId="8255" xr:uid="{00000000-0005-0000-0000-0000641C0000}"/>
    <cellStyle name="___retention_FEPTablesJul19_probe card difficult challenges_SOC_Proposal_2 (1)_2008Test 081203 handler revised proposal by SEAJ_Table Test-T8 RF updated 14 July 2009" xfId="1844" xr:uid="{00000000-0005-0000-0000-0000651C0000}"/>
    <cellStyle name="___retention_FEPTablesJul19_probe card difficult challenges_SOC_Proposal_2 (1)_2008Test 081203 handler revised proposal by SEAJ_Table Test-T8 RF updated 14 July 2009 2" xfId="8256" xr:uid="{00000000-0005-0000-0000-0000661C0000}"/>
    <cellStyle name="___retention_FEPTablesJul19_probe card difficult challenges_SOC_Proposal_2 (1)_2008Test 1120 prober " xfId="1845" xr:uid="{00000000-0005-0000-0000-0000671C0000}"/>
    <cellStyle name="___retention_FEPTablesJul19_probe card difficult challenges_SOC_Proposal_2 (1)_2008Test 1120 prober  2" xfId="8257" xr:uid="{00000000-0005-0000-0000-0000681C0000}"/>
    <cellStyle name="___retention_FEPTablesJul19_probe card difficult challenges_SOC_Proposal_2 (1)_2008Test 1120 prober _2009 ITRS TestTable(Handler)090505" xfId="1846" xr:uid="{00000000-0005-0000-0000-0000691C0000}"/>
    <cellStyle name="___retention_FEPTablesJul19_probe card difficult challenges_SOC_Proposal_2 (1)_2008Test 1120 prober _2009 ITRS TestTable(Handler)090505 2" xfId="8258" xr:uid="{00000000-0005-0000-0000-00006A1C0000}"/>
    <cellStyle name="___retention_FEPTablesJul19_probe card difficult challenges_SOC_Proposal_2 (1)_2008Test 1120 prober _Table Test-T8 RF updated 14 July 2009" xfId="1847" xr:uid="{00000000-0005-0000-0000-00006B1C0000}"/>
    <cellStyle name="___retention_FEPTablesJul19_probe card difficult challenges_SOC_Proposal_2 (1)_2008Test 1120 prober _Table Test-T8 RF updated 14 July 2009 2" xfId="8259" xr:uid="{00000000-0005-0000-0000-00006C1C0000}"/>
    <cellStyle name="___retention_FEPTablesJul19_probe card difficult challenges_SOC_Proposal_2 (1)_2008Test0722" xfId="1848" xr:uid="{00000000-0005-0000-0000-00006D1C0000}"/>
    <cellStyle name="___retention_FEPTablesJul19_probe card difficult challenges_SOC_Proposal_2 (1)_2008Test0722 2" xfId="8260" xr:uid="{00000000-0005-0000-0000-00006E1C0000}"/>
    <cellStyle name="___retention_FEPTablesJul19_probe card difficult challenges_SOC_Proposal_2 (1)_2008Test0722_2009 ITRS TestTable(Handler)090505" xfId="1849" xr:uid="{00000000-0005-0000-0000-00006F1C0000}"/>
    <cellStyle name="___retention_FEPTablesJul19_probe card difficult challenges_SOC_Proposal_2 (1)_2008Test0722_2009 ITRS TestTable(Handler)090505 2" xfId="8261" xr:uid="{00000000-0005-0000-0000-0000701C0000}"/>
    <cellStyle name="___retention_FEPTablesJul19_probe card difficult challenges_SOC_Proposal_2 (1)_2008Test0722_Table Test-T8 RF updated 14 July 2009" xfId="1850" xr:uid="{00000000-0005-0000-0000-0000711C0000}"/>
    <cellStyle name="___retention_FEPTablesJul19_probe card difficult challenges_SOC_Proposal_2 (1)_2008Test0722_Table Test-T8 RF updated 14 July 2009 2" xfId="8262" xr:uid="{00000000-0005-0000-0000-0000721C0000}"/>
    <cellStyle name="___retention_FEPTablesJul19_probe card difficult challenges_SOC_Proposal_2 (1)_2008Test1215" xfId="1851" xr:uid="{00000000-0005-0000-0000-0000731C0000}"/>
    <cellStyle name="___retention_FEPTablesJul19_probe card difficult challenges_SOC_Proposal_2 (1)_2008Test1215 2" xfId="8263" xr:uid="{00000000-0005-0000-0000-0000741C0000}"/>
    <cellStyle name="___retention_FEPTablesJul19_probe card difficult challenges_SOC_Proposal_2 (1)_2008Test1215_Table Test-T8 RF updated 14 July 2009" xfId="1852" xr:uid="{00000000-0005-0000-0000-0000751C0000}"/>
    <cellStyle name="___retention_FEPTablesJul19_probe card difficult challenges_SOC_Proposal_2 (1)_2008Test1215_Table Test-T8 RF updated 14 July 2009 2" xfId="8264" xr:uid="{00000000-0005-0000-0000-0000761C0000}"/>
    <cellStyle name="___retention_FEPTablesJul19_probe card difficult challenges_SOC_Proposal_2 (1)_2008TestProposals_Handler_081208" xfId="1853" xr:uid="{00000000-0005-0000-0000-0000771C0000}"/>
    <cellStyle name="___retention_FEPTablesJul19_probe card difficult challenges_SOC_Proposal_2 (1)_2008TestProposals_Handler_081208 2" xfId="8265" xr:uid="{00000000-0005-0000-0000-0000781C0000}"/>
    <cellStyle name="___retention_FEPTablesJul19_probe card difficult challenges_SOC_Proposal_2 (1)_2008TestProposals_Handler_081208_Table Test-T8 RF updated 14 July 2009" xfId="1854" xr:uid="{00000000-0005-0000-0000-0000791C0000}"/>
    <cellStyle name="___retention_FEPTablesJul19_probe card difficult challenges_SOC_Proposal_2 (1)_2008TestProposals_Handler_081208_Table Test-T8 RF updated 14 July 2009 2" xfId="8266" xr:uid="{00000000-0005-0000-0000-00007A1C0000}"/>
    <cellStyle name="___retention_FEPTablesJul19_probe card difficult challenges_SOC_Proposal_2 (1)_2009 ITRS TestTable(Handler)090505" xfId="1855" xr:uid="{00000000-0005-0000-0000-00007B1C0000}"/>
    <cellStyle name="___retention_FEPTablesJul19_probe card difficult challenges_SOC_Proposal_2 (1)_2009 ITRS TestTable(Handler)090505 2" xfId="8267" xr:uid="{00000000-0005-0000-0000-00007C1C0000}"/>
    <cellStyle name="___retention_FEPTablesJul19_probe card difficult challenges_SOC_Proposal_2 (1)_2009 TR Tables_Factory Integration version 08-LSW" xfId="4842" xr:uid="{00000000-0005-0000-0000-00007D1C0000}"/>
    <cellStyle name="___retention_FEPTablesJul19_probe card difficult challenges_SOC_Proposal_2 (1)_2009 TR Tables_Factory Integration(20090806)_02A" xfId="4843" xr:uid="{00000000-0005-0000-0000-00007E1C0000}"/>
    <cellStyle name="___retention_FEPTablesJul19_probe card difficult challenges_SOC_Proposal_2 (1)_2009_INDEX" xfId="8268" xr:uid="{00000000-0005-0000-0000-00007F1C0000}"/>
    <cellStyle name="___retention_FEPTablesJul19_probe card difficult challenges_SOC_Proposal_2 (1)_2009_InterconnectTables_03032010" xfId="8269" xr:uid="{00000000-0005-0000-0000-0000801C0000}"/>
    <cellStyle name="___retention_FEPTablesJul19_probe card difficult challenges_SOC_Proposal_2 (1)_2009Tables_FOCUS_B_ITRS" xfId="4844" xr:uid="{00000000-0005-0000-0000-0000811C0000}"/>
    <cellStyle name="___retention_FEPTablesJul19_probe card difficult challenges_SOC_Proposal_2 (1)_2009Tables_FOCUS_B_itwg(Factory Integration)09" xfId="4845" xr:uid="{00000000-0005-0000-0000-0000821C0000}"/>
    <cellStyle name="___retention_FEPTablesJul19_probe card difficult challenges_SOC_Proposal_2 (1)_2009Tables_Focus_B-LITH-US-Bussels-V3" xfId="4846" xr:uid="{00000000-0005-0000-0000-0000831C0000}"/>
    <cellStyle name="___retention_FEPTablesJul19_probe card difficult challenges_SOC_Proposal_2 (1)_2009Tables_Focus_B-LITH-US-V13b" xfId="4847" xr:uid="{00000000-0005-0000-0000-0000841C0000}"/>
    <cellStyle name="___retention_FEPTablesJul19_probe card difficult challenges_SOC_Proposal_2 (1)_2009Tables_FOCUS_C_ITRS-FEPITWG(LL edits)" xfId="10002" xr:uid="{00000000-0005-0000-0000-0000851C0000}"/>
    <cellStyle name="___retention_FEPTablesJul19_probe card difficult challenges_SOC_Proposal_2 (1)_2009Tables_FOCUS_C_ITRSV1" xfId="4848" xr:uid="{00000000-0005-0000-0000-0000861C0000}"/>
    <cellStyle name="___retention_FEPTablesJul19_probe card difficult challenges_SOC_Proposal_2 (1)_2009Tables_FOCUS_C_ITRSV3" xfId="4849" xr:uid="{00000000-0005-0000-0000-0000871C0000}"/>
    <cellStyle name="___retention_FEPTablesJul19_probe card difficult challenges_SOC_Proposal_2 (1)_2009Tables_FOCUS_D_ITRS-ITWG Copy 2010 V1" xfId="4850" xr:uid="{00000000-0005-0000-0000-0000881C0000}"/>
    <cellStyle name="___retention_FEPTablesJul19_probe card difficult challenges_SOC_Proposal_2 (1)_2009Tables_FOCUS_E_ITRS-AP and Interconnectv1" xfId="8270" xr:uid="{00000000-0005-0000-0000-0000891C0000}"/>
    <cellStyle name="___retention_FEPTablesJul19_probe card difficult challenges_SOC_Proposal_2 (1)_2009Tables_ORTC_V5" xfId="4851" xr:uid="{00000000-0005-0000-0000-00008A1C0000}"/>
    <cellStyle name="___retention_FEPTablesJul19_probe card difficult challenges_SOC_Proposal_2 (1)_2010-Update-PIDS-4B-lsw" xfId="9855" xr:uid="{00000000-0005-0000-0000-00008B1C0000}"/>
    <cellStyle name="___retention_FEPTablesJul19_probe card difficult challenges_SOC_Proposal_2 (1)_2011_ORTC-2A" xfId="5780" xr:uid="{00000000-0005-0000-0000-00008C1C0000}"/>
    <cellStyle name="___retention_FEPTablesJul19_probe card difficult challenges_SOC_Proposal_2 (1)_4FINAL2009Tables_ERD_Oct30_lsw" xfId="4852" xr:uid="{00000000-0005-0000-0000-00008D1C0000}"/>
    <cellStyle name="___retention_FEPTablesJul19_probe card difficult challenges_SOC_Proposal_2 (1)_4FINAL2009Tables_ERD_Oct30_lsw2" xfId="4853" xr:uid="{00000000-0005-0000-0000-00008E1C0000}"/>
    <cellStyle name="___retention_FEPTablesJul19_probe card difficult challenges_SOC_Proposal_2 (1)_ITRS 2010 NAND Flash table revision--LSW  (Revised 09-15-2010)" xfId="10298" xr:uid="{00000000-0005-0000-0000-00008F1C0000}"/>
    <cellStyle name="___retention_FEPTablesJul19_probe card difficult challenges_SOC_Proposal_2 (1)_ITRS B)_Table_ver6_INTC1~6_021710_After_Telecon_Rev_Alexis-lswEDITORS-NOTES" xfId="8271" xr:uid="{00000000-0005-0000-0000-0000901C0000}"/>
    <cellStyle name="___retention_FEPTablesJul19_probe card difficult challenges_SOC_Proposal_2 (1)_ITRS EUV Mask WG Meeting with Proposals-2009" xfId="4854" xr:uid="{00000000-0005-0000-0000-0000911C0000}"/>
    <cellStyle name="___retention_FEPTablesJul19_probe card difficult challenges_SOC_Proposal_2 (1)_ITRS Optica Mask Table change note 200907011" xfId="4855" xr:uid="{00000000-0005-0000-0000-0000921C0000}"/>
    <cellStyle name="___retention_FEPTablesJul19_probe card difficult challenges_SOC_Proposal_2 (1)_Litho_Challenges_2009_ITRS_Lith_Table_Summary-V5" xfId="4856" xr:uid="{00000000-0005-0000-0000-0000931C0000}"/>
    <cellStyle name="___retention_FEPTablesJul19_probe card difficult challenges_SOC_Proposal_2 (1)_Table INTC6-Final from Italy" xfId="8272" xr:uid="{00000000-0005-0000-0000-0000941C0000}"/>
    <cellStyle name="___retention_FEPTablesJul19_probe card difficult challenges_SOC_Proposal_2 (1)_Table Test-T11 Prober updated 08Jul09" xfId="1856" xr:uid="{00000000-0005-0000-0000-0000951C0000}"/>
    <cellStyle name="___retention_FEPTablesJul19_probe card difficult challenges_SOC_Proposal_2 (1)_Table Test-T11 Prober updated 08Jul09 2" xfId="8273" xr:uid="{00000000-0005-0000-0000-0000961C0000}"/>
    <cellStyle name="___retention_FEPTablesJul19_probe card difficult challenges_SOC_Proposal_2 (1)_Table Test-T8 RF updated 14 July 2009" xfId="1857" xr:uid="{00000000-0005-0000-0000-0000971C0000}"/>
    <cellStyle name="___retention_FEPTablesJul19_probe card difficult challenges_SOC_Proposal_2 (1)_Table Test-T8 RF updated 14 July 2009 2" xfId="8274" xr:uid="{00000000-0005-0000-0000-0000981C0000}"/>
    <cellStyle name="___retention_FEPTablesJul19_probe card difficult challenges_SOC_Proposal_2 (1)_Table-PIDS4-LSW" xfId="9700" xr:uid="{00000000-0005-0000-0000-0000991C0000}"/>
    <cellStyle name="___retention_FEPTablesJul19_probe card difficult challenges_SOC_Proposal_2 (1)_Test_Tables_20081208" xfId="1858" xr:uid="{00000000-0005-0000-0000-00009A1C0000}"/>
    <cellStyle name="___retention_FEPTablesJul19_probe card difficult challenges_SOC_Proposal_2 (1)_Test_Tables_20081208 2" xfId="8275" xr:uid="{00000000-0005-0000-0000-00009B1C0000}"/>
    <cellStyle name="___retention_FEPTablesJul19_probe card difficult challenges_SOC_Proposal_2 (1)_Test_Tables_20081208 Korea feedback_08081225 " xfId="1859" xr:uid="{00000000-0005-0000-0000-00009C1C0000}"/>
    <cellStyle name="___retention_FEPTablesJul19_probe card difficult challenges_SOC_Proposal_2 (1)_Test_Tables_20081208 Korea feedback_08081225  2" xfId="8276" xr:uid="{00000000-0005-0000-0000-00009D1C0000}"/>
    <cellStyle name="___retention_FEPTablesJul19_probe card difficult challenges_SOC_Proposal_2 (1)_Test_Tables_20081208 Korea feedback_08081225 _Table Test-T8 RF updated 14 July 2009" xfId="1860" xr:uid="{00000000-0005-0000-0000-00009E1C0000}"/>
    <cellStyle name="___retention_FEPTablesJul19_probe card difficult challenges_SOC_Proposal_2 (1)_Test_Tables_20081208 Korea feedback_08081225 _Table Test-T8 RF updated 14 July 2009 2" xfId="8277" xr:uid="{00000000-0005-0000-0000-00009F1C0000}"/>
    <cellStyle name="___retention_FEPTablesJul19_probe card difficult challenges_SOC_Proposal_2 (1)_Test_Tables_20081208_Table Test-T8 RF updated 14 July 2009" xfId="1861" xr:uid="{00000000-0005-0000-0000-0000A01C0000}"/>
    <cellStyle name="___retention_FEPTablesJul19_probe card difficult challenges_SOC_Proposal_2 (1)_Test_Tables_20081208_Table Test-T8 RF updated 14 July 2009 2" xfId="8278" xr:uid="{00000000-0005-0000-0000-0000A11C0000}"/>
    <cellStyle name="___retention_FEPTablesJul19_probe card difficult challenges_SOC_Proposal_2 (1)_Test_Tables_20081231プローブカード案" xfId="1862" xr:uid="{00000000-0005-0000-0000-0000A21C0000}"/>
    <cellStyle name="___retention_FEPTablesJul19_probe card difficult challenges_SOC_Proposal_2 (1)_Test_Tables_20081231プローブカード案 2" xfId="8279" xr:uid="{00000000-0005-0000-0000-0000A31C0000}"/>
    <cellStyle name="___retention_FEPTablesJul19_probe card difficult challenges_SOC_Proposal_2 (1)_Test_Tables_20081231プローブカード案_Table Test-T8 RF updated 14 July 2009" xfId="1863" xr:uid="{00000000-0005-0000-0000-0000A41C0000}"/>
    <cellStyle name="___retention_FEPTablesJul19_probe card difficult challenges_SOC_Proposal_2 (1)_Test_Tables_20081231プローブカード案_Table Test-T8 RF updated 14 July 2009 2" xfId="8280" xr:uid="{00000000-0005-0000-0000-0000A51C0000}"/>
    <cellStyle name="___retention_FEPTablesJul19_probe card difficult challenges_SOC_Proposal_2 (1)_Test_Tables_20090113プローブカード案2" xfId="1864" xr:uid="{00000000-0005-0000-0000-0000A61C0000}"/>
    <cellStyle name="___retention_FEPTablesJul19_probe card difficult challenges_SOC_Proposal_2 (1)_Test_Tables_20090113プローブカード案2 2" xfId="8281" xr:uid="{00000000-0005-0000-0000-0000A71C0000}"/>
    <cellStyle name="___retention_FEPTablesJul19_probe card difficult challenges_SOC_Proposal_2 (1)_Test_Tables_20090113プローブカード案2_Table Test-T8 RF updated 14 July 2009" xfId="1865" xr:uid="{00000000-0005-0000-0000-0000A81C0000}"/>
    <cellStyle name="___retention_FEPTablesJul19_probe card difficult challenges_SOC_Proposal_2 (1)_Test_Tables_20090113プローブカード案2_Table Test-T8 RF updated 14 July 2009 2" xfId="8282" xr:uid="{00000000-0005-0000-0000-0000A91C0000}"/>
    <cellStyle name="___retention_FEPTablesJul19_probe card difficult challenges_SOC_Proposal_2 (1)_Test_Tables_20090113プローブカード案3" xfId="1866" xr:uid="{00000000-0005-0000-0000-0000AA1C0000}"/>
    <cellStyle name="___retention_FEPTablesJul19_probe card difficult challenges_SOC_Proposal_2 (1)_Test_Tables_20090113プローブカード案3 2" xfId="8283" xr:uid="{00000000-0005-0000-0000-0000AB1C0000}"/>
    <cellStyle name="___retention_FEPTablesJul19_probe card difficult challenges_SOC_Proposal_2 (1)_Test_Tables_20090113プローブカード案3_Table Test-T8 RF updated 14 July 2009" xfId="1867" xr:uid="{00000000-0005-0000-0000-0000AC1C0000}"/>
    <cellStyle name="___retention_FEPTablesJul19_probe card difficult challenges_SOC_Proposal_2 (1)_Test_Tables_20090113プローブカード案3_Table Test-T8 RF updated 14 July 2009 2" xfId="8284" xr:uid="{00000000-0005-0000-0000-0000AD1C0000}"/>
    <cellStyle name="___retention_FEPTablesJul19_probe card difficult challenges_SOC_Proposal_2 (1)_To Linda ITRS_NILb (2)" xfId="4857" xr:uid="{00000000-0005-0000-0000-0000AE1C0000}"/>
    <cellStyle name="___retention_FEPTablesJul19_probe card difficult challenges_SOC_Proposal_2 (1)_WK_2007Test0612Rev04" xfId="1868" xr:uid="{00000000-0005-0000-0000-0000AF1C0000}"/>
    <cellStyle name="___retention_FEPTablesJul19_probe card difficult challenges_SOC_Proposal_2 (1)_WK_2007Test0612Rev04 2" xfId="9501" xr:uid="{00000000-0005-0000-0000-0000B01C0000}"/>
    <cellStyle name="___retention_FEPTablesJul19_probe card difficult challenges_SOC_Proposal_2 (1)_WK_2007Test0612Rev04 3" xfId="4858" xr:uid="{00000000-0005-0000-0000-0000B11C0000}"/>
    <cellStyle name="___retention_FEPTablesJul19_probe card difficult challenges_SOC_Proposal_2 (1)_WK_2007Test0612Rev04_2008Tables_FOCUS_ERM-ERD-FEP-LITH-INTC-FAC-AP_DRAFTv7" xfId="1869" xr:uid="{00000000-0005-0000-0000-0000B21C0000}"/>
    <cellStyle name="___retention_FEPTablesJul19_probe card difficult challenges_SOC_Proposal_2 (1)_WK_2007Test0612Rev04_2008Tables_FOCUS_ERM-ERD-FEP-LITH-INTC-FAC-AP_DRAFTv7 2" xfId="9502" xr:uid="{00000000-0005-0000-0000-0000B31C0000}"/>
    <cellStyle name="___retention_FEPTablesJul19_probe card difficult challenges_SOC_Proposal_2 (1)_WK_2007Test0612Rev04_2008Tables_FOCUS_ERM-ERD-FEP-LITH-INTC-FAC-AP_DRAFTv7 3" xfId="4859" xr:uid="{00000000-0005-0000-0000-0000B41C0000}"/>
    <cellStyle name="___retention_FEPTablesJul19_probe card difficult challenges_SOC_Proposal_2 (1)_WK_2007Test0612Rev04_2008Tables_FOCUS_ERM-ERD-FEP-LITH-INTC-FAC-AP_DRAFTv7_2009 TR Tables_Factory Integration version 08-LSW" xfId="4860" xr:uid="{00000000-0005-0000-0000-0000B51C0000}"/>
    <cellStyle name="___retention_FEPTablesJul19_probe card difficult challenges_SOC_Proposal_2 (1)_WK_2007Test0612Rev04_2008Tables_FOCUS_ERM-ERD-FEP-LITH-INTC-FAC-AP_DRAFTv7_2009 TR Tables_Factory Integration(20090806)_02A" xfId="4861" xr:uid="{00000000-0005-0000-0000-0000B61C0000}"/>
    <cellStyle name="___retention_FEPTablesJul19_probe card difficult challenges_SOC_Proposal_2 (1)_WK_2007Test0612Rev04_2008Tables_FOCUS_ERM-ERD-FEP-LITH-INTC-FAC-AP_DRAFTv7_2009_INDEX" xfId="8285" xr:uid="{00000000-0005-0000-0000-0000B71C0000}"/>
    <cellStyle name="___retention_FEPTablesJul19_probe card difficult challenges_SOC_Proposal_2 (1)_WK_2007Test0612Rev04_2008Tables_FOCUS_ERM-ERD-FEP-LITH-INTC-FAC-AP_DRAFTv7_2009_InterconnectTables_03032010" xfId="8286" xr:uid="{00000000-0005-0000-0000-0000B81C0000}"/>
    <cellStyle name="___retention_FEPTablesJul19_probe card difficult challenges_SOC_Proposal_2 (1)_WK_2007Test0612Rev04_2008Tables_FOCUS_ERM-ERD-FEP-LITH-INTC-FAC-AP_DRAFTv7_2009Tables_FOCUS_B_ITRS" xfId="4862" xr:uid="{00000000-0005-0000-0000-0000B91C0000}"/>
    <cellStyle name="___retention_FEPTablesJul19_probe card difficult challenges_SOC_Proposal_2 (1)_WK_2007Test0612Rev04_2008Tables_FOCUS_ERM-ERD-FEP-LITH-INTC-FAC-AP_DRAFTv7_2009Tables_FOCUS_B_itwg(Factory Integration)09" xfId="4863" xr:uid="{00000000-0005-0000-0000-0000BA1C0000}"/>
    <cellStyle name="___retention_FEPTablesJul19_probe card difficult challenges_SOC_Proposal_2 (1)_WK_2007Test0612Rev04_2008Tables_FOCUS_ERM-ERD-FEP-LITH-INTC-FAC-AP_DRAFTv7_2009Tables_Focus_B-LITH-US-Bussels-V3" xfId="4864" xr:uid="{00000000-0005-0000-0000-0000BB1C0000}"/>
    <cellStyle name="___retention_FEPTablesJul19_probe card difficult challenges_SOC_Proposal_2 (1)_WK_2007Test0612Rev04_2008Tables_FOCUS_ERM-ERD-FEP-LITH-INTC-FAC-AP_DRAFTv7_2009Tables_Focus_B-LITH-US-V13b" xfId="4865" xr:uid="{00000000-0005-0000-0000-0000BC1C0000}"/>
    <cellStyle name="___retention_FEPTablesJul19_probe card difficult challenges_SOC_Proposal_2 (1)_WK_2007Test0612Rev04_2008Tables_FOCUS_ERM-ERD-FEP-LITH-INTC-FAC-AP_DRAFTv7_2009Tables_FOCUS_C_ITRS-FEPITWG(LL edits)" xfId="9413" xr:uid="{00000000-0005-0000-0000-0000BD1C0000}"/>
    <cellStyle name="___retention_FEPTablesJul19_probe card difficult challenges_SOC_Proposal_2 (1)_WK_2007Test0612Rev04_2008Tables_FOCUS_ERM-ERD-FEP-LITH-INTC-FAC-AP_DRAFTv7_2009Tables_FOCUS_C_ITRSV1" xfId="4866" xr:uid="{00000000-0005-0000-0000-0000BE1C0000}"/>
    <cellStyle name="___retention_FEPTablesJul19_probe card difficult challenges_SOC_Proposal_2 (1)_WK_2007Test0612Rev04_2008Tables_FOCUS_ERM-ERD-FEP-LITH-INTC-FAC-AP_DRAFTv7_2009Tables_FOCUS_C_ITRSV3" xfId="4867" xr:uid="{00000000-0005-0000-0000-0000BF1C0000}"/>
    <cellStyle name="___retention_FEPTablesJul19_probe card difficult challenges_SOC_Proposal_2 (1)_WK_2007Test0612Rev04_2008Tables_FOCUS_ERM-ERD-FEP-LITH-INTC-FAC-AP_DRAFTv7_2009Tables_FOCUS_D_ITRS-ITWG Copy 2010 V1" xfId="4868" xr:uid="{00000000-0005-0000-0000-0000C01C0000}"/>
    <cellStyle name="___retention_FEPTablesJul19_probe card difficult challenges_SOC_Proposal_2 (1)_WK_2007Test0612Rev04_2008Tables_FOCUS_ERM-ERD-FEP-LITH-INTC-FAC-AP_DRAFTv7_2009Tables_FOCUS_E_ITRS-AP and Interconnectv1" xfId="8287" xr:uid="{00000000-0005-0000-0000-0000C11C0000}"/>
    <cellStyle name="___retention_FEPTablesJul19_probe card difficult challenges_SOC_Proposal_2 (1)_WK_2007Test0612Rev04_2008Tables_FOCUS_ERM-ERD-FEP-LITH-INTC-FAC-AP_DRAFTv7_2009Tables_ORTC_V5" xfId="4869" xr:uid="{00000000-0005-0000-0000-0000C21C0000}"/>
    <cellStyle name="___retention_FEPTablesJul19_probe card difficult challenges_SOC_Proposal_2 (1)_WK_2007Test0612Rev04_2008Tables_FOCUS_ERM-ERD-FEP-LITH-INTC-FAC-AP_DRAFTv7_2010-Update-PIDS-4B-lsw" xfId="10003" xr:uid="{00000000-0005-0000-0000-0000C31C0000}"/>
    <cellStyle name="___retention_FEPTablesJul19_probe card difficult challenges_SOC_Proposal_2 (1)_WK_2007Test0612Rev04_2008Tables_FOCUS_ERM-ERD-FEP-LITH-INTC-FAC-AP_DRAFTv7_2011_ORTC-2A" xfId="5781" xr:uid="{00000000-0005-0000-0000-0000C41C0000}"/>
    <cellStyle name="___retention_FEPTablesJul19_probe card difficult challenges_SOC_Proposal_2 (1)_WK_2007Test0612Rev04_2008Tables_FOCUS_ERM-ERD-FEP-LITH-INTC-FAC-AP_DRAFTv7_4FINAL2009Tables_ERD_Oct30_lsw" xfId="4870" xr:uid="{00000000-0005-0000-0000-0000C51C0000}"/>
    <cellStyle name="___retention_FEPTablesJul19_probe card difficult challenges_SOC_Proposal_2 (1)_WK_2007Test0612Rev04_2008Tables_FOCUS_ERM-ERD-FEP-LITH-INTC-FAC-AP_DRAFTv7_4FINAL2009Tables_ERD_Oct30_lsw2" xfId="4871" xr:uid="{00000000-0005-0000-0000-0000C61C0000}"/>
    <cellStyle name="___retention_FEPTablesJul19_probe card difficult challenges_SOC_Proposal_2 (1)_WK_2007Test0612Rev04_2008Tables_FOCUS_ERM-ERD-FEP-LITH-INTC-FAC-AP_DRAFTv7_ITRS 2010 NAND Flash table revision--LSW  (Revised 09-15-2010)" xfId="9414" xr:uid="{00000000-0005-0000-0000-0000C71C0000}"/>
    <cellStyle name="___retention_FEPTablesJul19_probe card difficult challenges_SOC_Proposal_2 (1)_WK_2007Test0612Rev04_2008Tables_FOCUS_ERM-ERD-FEP-LITH-INTC-FAC-AP_DRAFTv7_ITRS B)_Table_ver6_INTC1~6_021710_After_Telecon_Rev_Alexis-lswEDITORS-NOTES" xfId="8288" xr:uid="{00000000-0005-0000-0000-0000C81C0000}"/>
    <cellStyle name="___retention_FEPTablesJul19_probe card difficult challenges_SOC_Proposal_2 (1)_WK_2007Test0612Rev04_2008Tables_FOCUS_ERM-ERD-FEP-LITH-INTC-FAC-AP_DRAFTv7_ITRS EUV Mask WG Meeting with Proposals-2009" xfId="4872" xr:uid="{00000000-0005-0000-0000-0000C91C0000}"/>
    <cellStyle name="___retention_FEPTablesJul19_probe card difficult challenges_SOC_Proposal_2 (1)_WK_2007Test0612Rev04_2008Tables_FOCUS_ERM-ERD-FEP-LITH-INTC-FAC-AP_DRAFTv7_ITRS Optica Mask Table change note 200907011" xfId="4873" xr:uid="{00000000-0005-0000-0000-0000CA1C0000}"/>
    <cellStyle name="___retention_FEPTablesJul19_probe card difficult challenges_SOC_Proposal_2 (1)_WK_2007Test0612Rev04_2008Tables_FOCUS_ERM-ERD-FEP-LITH-INTC-FAC-AP_DRAFTv7_Litho_Challenges_2009_ITRS_Lith_Table_Summary-V5" xfId="4874" xr:uid="{00000000-0005-0000-0000-0000CB1C0000}"/>
    <cellStyle name="___retention_FEPTablesJul19_probe card difficult challenges_SOC_Proposal_2 (1)_WK_2007Test0612Rev04_2008Tables_FOCUS_ERM-ERD-FEP-LITH-INTC-FAC-AP_DRAFTv7_Table INTC6-Final from Italy" xfId="8289" xr:uid="{00000000-0005-0000-0000-0000CC1C0000}"/>
    <cellStyle name="___retention_FEPTablesJul19_probe card difficult challenges_SOC_Proposal_2 (1)_WK_2007Test0612Rev04_2008Tables_FOCUS_ERM-ERD-FEP-LITH-INTC-FAC-AP_DRAFTv7_Table-PIDS4-LSW" xfId="9415" xr:uid="{00000000-0005-0000-0000-0000CD1C0000}"/>
    <cellStyle name="___retention_FEPTablesJul19_probe card difficult challenges_SOC_Proposal_2 (1)_WK_2007Test0612Rev04_2008Tables_FOCUS_ERM-ERD-FEP-LITH-INTC-FAC-AP_DRAFTv7_To Linda ITRS_NILb (2)" xfId="4875" xr:uid="{00000000-0005-0000-0000-0000CE1C0000}"/>
    <cellStyle name="___retention_FEPTablesJul19_probe card difficult challenges_SOC_Proposal_2 (1)_WK_2007Test0612Rev04_2008Test 081203 handler revised proposal by SEAJ" xfId="1870" xr:uid="{00000000-0005-0000-0000-0000CF1C0000}"/>
    <cellStyle name="___retention_FEPTablesJul19_probe card difficult challenges_SOC_Proposal_2 (1)_WK_2007Test0612Rev04_2008Test 081203 handler revised proposal by SEAJ 2" xfId="8290" xr:uid="{00000000-0005-0000-0000-0000D01C0000}"/>
    <cellStyle name="___retention_FEPTablesJul19_probe card difficult challenges_SOC_Proposal_2 (1)_WK_2007Test0612Rev04_2008Test 081203 handler revised proposal by SEAJ_2009 ITRS TestTable(Handler)090505" xfId="1871" xr:uid="{00000000-0005-0000-0000-0000D11C0000}"/>
    <cellStyle name="___retention_FEPTablesJul19_probe card difficult challenges_SOC_Proposal_2 (1)_WK_2007Test0612Rev04_2008Test 081203 handler revised proposal by SEAJ_2009 ITRS TestTable(Handler)090505 2" xfId="8291" xr:uid="{00000000-0005-0000-0000-0000D21C0000}"/>
    <cellStyle name="___retention_FEPTablesJul19_probe card difficult challenges_SOC_Proposal_2 (1)_WK_2007Test0612Rev04_2008Test 081203 handler revised proposal by SEAJ_Table Test-T8 RF updated 14 July 2009" xfId="1872" xr:uid="{00000000-0005-0000-0000-0000D31C0000}"/>
    <cellStyle name="___retention_FEPTablesJul19_probe card difficult challenges_SOC_Proposal_2 (1)_WK_2007Test0612Rev04_2008Test 081203 handler revised proposal by SEAJ_Table Test-T8 RF updated 14 July 2009 2" xfId="8292" xr:uid="{00000000-0005-0000-0000-0000D41C0000}"/>
    <cellStyle name="___retention_FEPTablesJul19_probe card difficult challenges_SOC_Proposal_2 (1)_WK_2007Test0612Rev04_2008Test 1120 prober " xfId="1873" xr:uid="{00000000-0005-0000-0000-0000D51C0000}"/>
    <cellStyle name="___retention_FEPTablesJul19_probe card difficult challenges_SOC_Proposal_2 (1)_WK_2007Test0612Rev04_2008Test 1120 prober  2" xfId="8293" xr:uid="{00000000-0005-0000-0000-0000D61C0000}"/>
    <cellStyle name="___retention_FEPTablesJul19_probe card difficult challenges_SOC_Proposal_2 (1)_WK_2007Test0612Rev04_2008Test 1120 prober _2009 ITRS TestTable(Handler)090505" xfId="1874" xr:uid="{00000000-0005-0000-0000-0000D71C0000}"/>
    <cellStyle name="___retention_FEPTablesJul19_probe card difficult challenges_SOC_Proposal_2 (1)_WK_2007Test0612Rev04_2008Test 1120 prober _2009 ITRS TestTable(Handler)090505 2" xfId="8294" xr:uid="{00000000-0005-0000-0000-0000D81C0000}"/>
    <cellStyle name="___retention_FEPTablesJul19_probe card difficult challenges_SOC_Proposal_2 (1)_WK_2007Test0612Rev04_2008Test 1120 prober _Table Test-T8 RF updated 14 July 2009" xfId="1875" xr:uid="{00000000-0005-0000-0000-0000D91C0000}"/>
    <cellStyle name="___retention_FEPTablesJul19_probe card difficult challenges_SOC_Proposal_2 (1)_WK_2007Test0612Rev04_2008Test 1120 prober _Table Test-T8 RF updated 14 July 2009 2" xfId="8295" xr:uid="{00000000-0005-0000-0000-0000DA1C0000}"/>
    <cellStyle name="___retention_FEPTablesJul19_probe card difficult challenges_SOC_Proposal_2 (1)_WK_2007Test0612Rev04_2008Test0722" xfId="1876" xr:uid="{00000000-0005-0000-0000-0000DB1C0000}"/>
    <cellStyle name="___retention_FEPTablesJul19_probe card difficult challenges_SOC_Proposal_2 (1)_WK_2007Test0612Rev04_2008Test0722 2" xfId="8296" xr:uid="{00000000-0005-0000-0000-0000DC1C0000}"/>
    <cellStyle name="___retention_FEPTablesJul19_probe card difficult challenges_SOC_Proposal_2 (1)_WK_2007Test0612Rev04_2008Test0722_2009 ITRS TestTable(Handler)090505" xfId="1877" xr:uid="{00000000-0005-0000-0000-0000DD1C0000}"/>
    <cellStyle name="___retention_FEPTablesJul19_probe card difficult challenges_SOC_Proposal_2 (1)_WK_2007Test0612Rev04_2008Test0722_2009 ITRS TestTable(Handler)090505 2" xfId="8297" xr:uid="{00000000-0005-0000-0000-0000DE1C0000}"/>
    <cellStyle name="___retention_FEPTablesJul19_probe card difficult challenges_SOC_Proposal_2 (1)_WK_2007Test0612Rev04_2008Test0722_Table Test-T8 RF updated 14 July 2009" xfId="1878" xr:uid="{00000000-0005-0000-0000-0000DF1C0000}"/>
    <cellStyle name="___retention_FEPTablesJul19_probe card difficult challenges_SOC_Proposal_2 (1)_WK_2007Test0612Rev04_2008Test0722_Table Test-T8 RF updated 14 July 2009 2" xfId="8298" xr:uid="{00000000-0005-0000-0000-0000E01C0000}"/>
    <cellStyle name="___retention_FEPTablesJul19_probe card difficult challenges_SOC_Proposal_2 (1)_WK_2007Test0612Rev04_2008Test1215" xfId="1879" xr:uid="{00000000-0005-0000-0000-0000E11C0000}"/>
    <cellStyle name="___retention_FEPTablesJul19_probe card difficult challenges_SOC_Proposal_2 (1)_WK_2007Test0612Rev04_2008Test1215 2" xfId="8299" xr:uid="{00000000-0005-0000-0000-0000E21C0000}"/>
    <cellStyle name="___retention_FEPTablesJul19_probe card difficult challenges_SOC_Proposal_2 (1)_WK_2007Test0612Rev04_2008Test1215_Table Test-T8 RF updated 14 July 2009" xfId="1880" xr:uid="{00000000-0005-0000-0000-0000E31C0000}"/>
    <cellStyle name="___retention_FEPTablesJul19_probe card difficult challenges_SOC_Proposal_2 (1)_WK_2007Test0612Rev04_2008Test1215_Table Test-T8 RF updated 14 July 2009 2" xfId="8300" xr:uid="{00000000-0005-0000-0000-0000E41C0000}"/>
    <cellStyle name="___retention_FEPTablesJul19_probe card difficult challenges_SOC_Proposal_2 (1)_WK_2007Test0612Rev04_2008TestProposals_Handler_081208" xfId="1881" xr:uid="{00000000-0005-0000-0000-0000E51C0000}"/>
    <cellStyle name="___retention_FEPTablesJul19_probe card difficult challenges_SOC_Proposal_2 (1)_WK_2007Test0612Rev04_2008TestProposals_Handler_081208 2" xfId="8301" xr:uid="{00000000-0005-0000-0000-0000E61C0000}"/>
    <cellStyle name="___retention_FEPTablesJul19_probe card difficult challenges_SOC_Proposal_2 (1)_WK_2007Test0612Rev04_2008TestProposals_Handler_081208_Table Test-T8 RF updated 14 July 2009" xfId="1882" xr:uid="{00000000-0005-0000-0000-0000E71C0000}"/>
    <cellStyle name="___retention_FEPTablesJul19_probe card difficult challenges_SOC_Proposal_2 (1)_WK_2007Test0612Rev04_2008TestProposals_Handler_081208_Table Test-T8 RF updated 14 July 2009 2" xfId="8302" xr:uid="{00000000-0005-0000-0000-0000E81C0000}"/>
    <cellStyle name="___retention_FEPTablesJul19_probe card difficult challenges_SOC_Proposal_2 (1)_WK_2007Test0612Rev04_2009 ITRS TestTable(Handler)090505" xfId="1883" xr:uid="{00000000-0005-0000-0000-0000E91C0000}"/>
    <cellStyle name="___retention_FEPTablesJul19_probe card difficult challenges_SOC_Proposal_2 (1)_WK_2007Test0612Rev04_2009 ITRS TestTable(Handler)090505 2" xfId="8303" xr:uid="{00000000-0005-0000-0000-0000EA1C0000}"/>
    <cellStyle name="___retention_FEPTablesJul19_probe card difficult challenges_SOC_Proposal_2 (1)_WK_2007Test0612Rev04_2009 TR Tables_Factory Integration version 08-LSW" xfId="4876" xr:uid="{00000000-0005-0000-0000-0000EB1C0000}"/>
    <cellStyle name="___retention_FEPTablesJul19_probe card difficult challenges_SOC_Proposal_2 (1)_WK_2007Test0612Rev04_2009 TR Tables_Factory Integration(20090806)_02A" xfId="4877" xr:uid="{00000000-0005-0000-0000-0000EC1C0000}"/>
    <cellStyle name="___retention_FEPTablesJul19_probe card difficult challenges_SOC_Proposal_2 (1)_WK_2007Test0612Rev04_2009_INDEX" xfId="8304" xr:uid="{00000000-0005-0000-0000-0000ED1C0000}"/>
    <cellStyle name="___retention_FEPTablesJul19_probe card difficult challenges_SOC_Proposal_2 (1)_WK_2007Test0612Rev04_2009_InterconnectTables_03032010" xfId="8305" xr:uid="{00000000-0005-0000-0000-0000EE1C0000}"/>
    <cellStyle name="___retention_FEPTablesJul19_probe card difficult challenges_SOC_Proposal_2 (1)_WK_2007Test0612Rev04_2009Tables_FOCUS_B_ITRS" xfId="4878" xr:uid="{00000000-0005-0000-0000-0000EF1C0000}"/>
    <cellStyle name="___retention_FEPTablesJul19_probe card difficult challenges_SOC_Proposal_2 (1)_WK_2007Test0612Rev04_2009Tables_FOCUS_B_itwg(Factory Integration)09" xfId="4879" xr:uid="{00000000-0005-0000-0000-0000F01C0000}"/>
    <cellStyle name="___retention_FEPTablesJul19_probe card difficult challenges_SOC_Proposal_2 (1)_WK_2007Test0612Rev04_2009Tables_Focus_B-LITH-US-Bussels-V3" xfId="4880" xr:uid="{00000000-0005-0000-0000-0000F11C0000}"/>
    <cellStyle name="___retention_FEPTablesJul19_probe card difficult challenges_SOC_Proposal_2 (1)_WK_2007Test0612Rev04_2009Tables_Focus_B-LITH-US-V13b" xfId="4881" xr:uid="{00000000-0005-0000-0000-0000F21C0000}"/>
    <cellStyle name="___retention_FEPTablesJul19_probe card difficult challenges_SOC_Proposal_2 (1)_WK_2007Test0612Rev04_2009Tables_FOCUS_C_ITRS-FEPITWG(LL edits)" xfId="10299" xr:uid="{00000000-0005-0000-0000-0000F31C0000}"/>
    <cellStyle name="___retention_FEPTablesJul19_probe card difficult challenges_SOC_Proposal_2 (1)_WK_2007Test0612Rev04_2009Tables_FOCUS_C_ITRSV1" xfId="4882" xr:uid="{00000000-0005-0000-0000-0000F41C0000}"/>
    <cellStyle name="___retention_FEPTablesJul19_probe card difficult challenges_SOC_Proposal_2 (1)_WK_2007Test0612Rev04_2009Tables_FOCUS_C_ITRSV3" xfId="4883" xr:uid="{00000000-0005-0000-0000-0000F51C0000}"/>
    <cellStyle name="___retention_FEPTablesJul19_probe card difficult challenges_SOC_Proposal_2 (1)_WK_2007Test0612Rev04_2009Tables_FOCUS_D_ITRS-ITWG Copy 2010 V1" xfId="4884" xr:uid="{00000000-0005-0000-0000-0000F61C0000}"/>
    <cellStyle name="___retention_FEPTablesJul19_probe card difficult challenges_SOC_Proposal_2 (1)_WK_2007Test0612Rev04_2009Tables_FOCUS_E_ITRS-AP and Interconnectv1" xfId="8306" xr:uid="{00000000-0005-0000-0000-0000F71C0000}"/>
    <cellStyle name="___retention_FEPTablesJul19_probe card difficult challenges_SOC_Proposal_2 (1)_WK_2007Test0612Rev04_2009Tables_ORTC_V5" xfId="4885" xr:uid="{00000000-0005-0000-0000-0000F81C0000}"/>
    <cellStyle name="___retention_FEPTablesJul19_probe card difficult challenges_SOC_Proposal_2 (1)_WK_2007Test0612Rev04_2010-Update-PIDS-4B-lsw" xfId="9701" xr:uid="{00000000-0005-0000-0000-0000F91C0000}"/>
    <cellStyle name="___retention_FEPTablesJul19_probe card difficult challenges_SOC_Proposal_2 (1)_WK_2007Test0612Rev04_2011_ORTC-2A" xfId="5782" xr:uid="{00000000-0005-0000-0000-0000FA1C0000}"/>
    <cellStyle name="___retention_FEPTablesJul19_probe card difficult challenges_SOC_Proposal_2 (1)_WK_2007Test0612Rev04_4FINAL2009Tables_ERD_Oct30_lsw" xfId="4886" xr:uid="{00000000-0005-0000-0000-0000FB1C0000}"/>
    <cellStyle name="___retention_FEPTablesJul19_probe card difficult challenges_SOC_Proposal_2 (1)_WK_2007Test0612Rev04_4FINAL2009Tables_ERD_Oct30_lsw2" xfId="4887" xr:uid="{00000000-0005-0000-0000-0000FC1C0000}"/>
    <cellStyle name="___retention_FEPTablesJul19_probe card difficult challenges_SOC_Proposal_2 (1)_WK_2007Test0612Rev04_ITRS 2010 NAND Flash table revision--LSW  (Revised 09-15-2010)" xfId="9416" xr:uid="{00000000-0005-0000-0000-0000FD1C0000}"/>
    <cellStyle name="___retention_FEPTablesJul19_probe card difficult challenges_SOC_Proposal_2 (1)_WK_2007Test0612Rev04_ITRS B)_Table_ver6_INTC1~6_021710_After_Telecon_Rev_Alexis-lswEDITORS-NOTES" xfId="8307" xr:uid="{00000000-0005-0000-0000-0000FE1C0000}"/>
    <cellStyle name="___retention_FEPTablesJul19_probe card difficult challenges_SOC_Proposal_2 (1)_WK_2007Test0612Rev04_ITRS EUV Mask WG Meeting with Proposals-2009" xfId="4888" xr:uid="{00000000-0005-0000-0000-0000FF1C0000}"/>
    <cellStyle name="___retention_FEPTablesJul19_probe card difficult challenges_SOC_Proposal_2 (1)_WK_2007Test0612Rev04_ITRS Optica Mask Table change note 200907011" xfId="4889" xr:uid="{00000000-0005-0000-0000-0000001D0000}"/>
    <cellStyle name="___retention_FEPTablesJul19_probe card difficult challenges_SOC_Proposal_2 (1)_WK_2007Test0612Rev04_Litho_Challenges_2009_ITRS_Lith_Table_Summary-V5" xfId="4890" xr:uid="{00000000-0005-0000-0000-0000011D0000}"/>
    <cellStyle name="___retention_FEPTablesJul19_probe card difficult challenges_SOC_Proposal_2 (1)_WK_2007Test0612Rev04_Table INTC6-Final from Italy" xfId="8308" xr:uid="{00000000-0005-0000-0000-0000021D0000}"/>
    <cellStyle name="___retention_FEPTablesJul19_probe card difficult challenges_SOC_Proposal_2 (1)_WK_2007Test0612Rev04_Table Test-T11 Prober updated 08Jul09" xfId="1884" xr:uid="{00000000-0005-0000-0000-0000031D0000}"/>
    <cellStyle name="___retention_FEPTablesJul19_probe card difficult challenges_SOC_Proposal_2 (1)_WK_2007Test0612Rev04_Table Test-T11 Prober updated 08Jul09 2" xfId="8309" xr:uid="{00000000-0005-0000-0000-0000041D0000}"/>
    <cellStyle name="___retention_FEPTablesJul19_probe card difficult challenges_SOC_Proposal_2 (1)_WK_2007Test0612Rev04_Table Test-T8 RF updated 14 July 2009" xfId="1885" xr:uid="{00000000-0005-0000-0000-0000051D0000}"/>
    <cellStyle name="___retention_FEPTablesJul19_probe card difficult challenges_SOC_Proposal_2 (1)_WK_2007Test0612Rev04_Table Test-T8 RF updated 14 July 2009 2" xfId="8310" xr:uid="{00000000-0005-0000-0000-0000061D0000}"/>
    <cellStyle name="___retention_FEPTablesJul19_probe card difficult challenges_SOC_Proposal_2 (1)_WK_2007Test0612Rev04_Table-PIDS4-LSW" xfId="10004" xr:uid="{00000000-0005-0000-0000-0000071D0000}"/>
    <cellStyle name="___retention_FEPTablesJul19_probe card difficult challenges_SOC_Proposal_2 (1)_WK_2007Test0612Rev04_Test_Tables_20081208" xfId="1886" xr:uid="{00000000-0005-0000-0000-0000081D0000}"/>
    <cellStyle name="___retention_FEPTablesJul19_probe card difficult challenges_SOC_Proposal_2 (1)_WK_2007Test0612Rev04_Test_Tables_20081208 2" xfId="8311" xr:uid="{00000000-0005-0000-0000-0000091D0000}"/>
    <cellStyle name="___retention_FEPTablesJul19_probe card difficult challenges_SOC_Proposal_2 (1)_WK_2007Test0612Rev04_Test_Tables_20081208 Korea feedback_08081225 " xfId="1887" xr:uid="{00000000-0005-0000-0000-00000A1D0000}"/>
    <cellStyle name="___retention_FEPTablesJul19_probe card difficult challenges_SOC_Proposal_2 (1)_WK_2007Test0612Rev04_Test_Tables_20081208 Korea feedback_08081225  2" xfId="8312" xr:uid="{00000000-0005-0000-0000-00000B1D0000}"/>
    <cellStyle name="___retention_FEPTablesJul19_probe card difficult challenges_SOC_Proposal_2 (1)_WK_2007Test0612Rev04_Test_Tables_20081208 Korea feedback_08081225 _Table Test-T8 RF updated 14 July 2009" xfId="1888" xr:uid="{00000000-0005-0000-0000-00000C1D0000}"/>
    <cellStyle name="___retention_FEPTablesJul19_probe card difficult challenges_SOC_Proposal_2 (1)_WK_2007Test0612Rev04_Test_Tables_20081208 Korea feedback_08081225 _Table Test-T8 RF updated 14 July 2009 2" xfId="8313" xr:uid="{00000000-0005-0000-0000-00000D1D0000}"/>
    <cellStyle name="___retention_FEPTablesJul19_probe card difficult challenges_SOC_Proposal_2 (1)_WK_2007Test0612Rev04_Test_Tables_20081208_Table Test-T8 RF updated 14 July 2009" xfId="1889" xr:uid="{00000000-0005-0000-0000-00000E1D0000}"/>
    <cellStyle name="___retention_FEPTablesJul19_probe card difficult challenges_SOC_Proposal_2 (1)_WK_2007Test0612Rev04_Test_Tables_20081208_Table Test-T8 RF updated 14 July 2009 2" xfId="8314" xr:uid="{00000000-0005-0000-0000-00000F1D0000}"/>
    <cellStyle name="___retention_FEPTablesJul19_probe card difficult challenges_SOC_Proposal_2 (1)_WK_2007Test0612Rev04_Test_Tables_20081231プローブカード案" xfId="1890" xr:uid="{00000000-0005-0000-0000-0000101D0000}"/>
    <cellStyle name="___retention_FEPTablesJul19_probe card difficult challenges_SOC_Proposal_2 (1)_WK_2007Test0612Rev04_Test_Tables_20081231プローブカード案 2" xfId="8315" xr:uid="{00000000-0005-0000-0000-0000111D0000}"/>
    <cellStyle name="___retention_FEPTablesJul19_probe card difficult challenges_SOC_Proposal_2 (1)_WK_2007Test0612Rev04_Test_Tables_20081231プローブカード案_Table Test-T8 RF updated 14 July 2009" xfId="1891" xr:uid="{00000000-0005-0000-0000-0000121D0000}"/>
    <cellStyle name="___retention_FEPTablesJul19_probe card difficult challenges_SOC_Proposal_2 (1)_WK_2007Test0612Rev04_Test_Tables_20081231プローブカード案_Table Test-T8 RF updated 14 July 2009 2" xfId="8316" xr:uid="{00000000-0005-0000-0000-0000131D0000}"/>
    <cellStyle name="___retention_FEPTablesJul19_probe card difficult challenges_SOC_Proposal_2 (1)_WK_2007Test0612Rev04_Test_Tables_20090113プローブカード案2" xfId="1892" xr:uid="{00000000-0005-0000-0000-0000141D0000}"/>
    <cellStyle name="___retention_FEPTablesJul19_probe card difficult challenges_SOC_Proposal_2 (1)_WK_2007Test0612Rev04_Test_Tables_20090113プローブカード案2 2" xfId="8317" xr:uid="{00000000-0005-0000-0000-0000151D0000}"/>
    <cellStyle name="___retention_FEPTablesJul19_probe card difficult challenges_SOC_Proposal_2 (1)_WK_2007Test0612Rev04_Test_Tables_20090113プローブカード案2_Table Test-T8 RF updated 14 July 2009" xfId="1893" xr:uid="{00000000-0005-0000-0000-0000161D0000}"/>
    <cellStyle name="___retention_FEPTablesJul19_probe card difficult challenges_SOC_Proposal_2 (1)_WK_2007Test0612Rev04_Test_Tables_20090113プローブカード案2_Table Test-T8 RF updated 14 July 2009 2" xfId="8318" xr:uid="{00000000-0005-0000-0000-0000171D0000}"/>
    <cellStyle name="___retention_FEPTablesJul19_probe card difficult challenges_SOC_Proposal_2 (1)_WK_2007Test0612Rev04_Test_Tables_20090113プローブカード案3" xfId="1894" xr:uid="{00000000-0005-0000-0000-0000181D0000}"/>
    <cellStyle name="___retention_FEPTablesJul19_probe card difficult challenges_SOC_Proposal_2 (1)_WK_2007Test0612Rev04_Test_Tables_20090113プローブカード案3 2" xfId="8319" xr:uid="{00000000-0005-0000-0000-0000191D0000}"/>
    <cellStyle name="___retention_FEPTablesJul19_probe card difficult challenges_SOC_Proposal_2 (1)_WK_2007Test0612Rev04_Test_Tables_20090113プローブカード案3_Table Test-T8 RF updated 14 July 2009" xfId="1895" xr:uid="{00000000-0005-0000-0000-00001A1D0000}"/>
    <cellStyle name="___retention_FEPTablesJul19_probe card difficult challenges_SOC_Proposal_2 (1)_WK_2007Test0612Rev04_Test_Tables_20090113プローブカード案3_Table Test-T8 RF updated 14 July 2009 2" xfId="8320" xr:uid="{00000000-0005-0000-0000-00001B1D0000}"/>
    <cellStyle name="___retention_FEPTablesJul19_probe card difficult challenges_SOC_Proposal_2 (1)_WK_2007Test0612Rev04_To Linda ITRS_NILb (2)" xfId="4891" xr:uid="{00000000-0005-0000-0000-00001C1D0000}"/>
    <cellStyle name="___retention_FEPTablesJul19_probe card difficult challenges_SOC_Proposal_2 (1)_WK_2007Test0612Rev04_見直しfor2009：2007Test0829_SoC&amp;Logic" xfId="1896" xr:uid="{00000000-0005-0000-0000-00001D1D0000}"/>
    <cellStyle name="___retention_FEPTablesJul19_probe card difficult challenges_SOC_Proposal_2 (1)_WK_2007Test0612Rev04_見直しfor2009：2007Test0829_SoC&amp;Logic 2" xfId="8321" xr:uid="{00000000-0005-0000-0000-00001E1D0000}"/>
    <cellStyle name="___retention_FEPTablesJul19_probe card difficult challenges_SOC_Proposal_2 (1)_WK_2007Test0612Rev04_見直しfor2009：2007Test0829_SoC&amp;Logic(0707会議後)" xfId="1897" xr:uid="{00000000-0005-0000-0000-00001F1D0000}"/>
    <cellStyle name="___retention_FEPTablesJul19_probe card difficult challenges_SOC_Proposal_2 (1)_WK_2007Test0612Rev04_見直しfor2009：2007Test0829_SoC&amp;Logic(0707会議後) 2" xfId="8322" xr:uid="{00000000-0005-0000-0000-0000201D0000}"/>
    <cellStyle name="___retention_FEPTablesJul19_probe card difficult challenges_SOC_Proposal_2 (1)_見直しfor2009：2007Test0829_SoC&amp;Logic" xfId="1898" xr:uid="{00000000-0005-0000-0000-0000211D0000}"/>
    <cellStyle name="___retention_FEPTablesJul19_probe card difficult challenges_SOC_Proposal_2 (1)_見直しfor2009：2007Test0829_SoC&amp;Logic 2" xfId="8323" xr:uid="{00000000-0005-0000-0000-0000221D0000}"/>
    <cellStyle name="___retention_FEPTablesJul19_probe card difficult challenges_SOC_Proposal_2 (1)_見直しfor2009：2007Test0829_SoC&amp;Logic(0707会議後)" xfId="1899" xr:uid="{00000000-0005-0000-0000-0000231D0000}"/>
    <cellStyle name="___retention_FEPTablesJul19_probe card difficult challenges_SOC_Proposal_2 (1)_見直しfor2009：2007Test0829_SoC&amp;Logic(0707会議後) 2" xfId="8324" xr:uid="{00000000-0005-0000-0000-0000241D0000}"/>
    <cellStyle name="___retention_FEPTablesJul19_probe card difficult challenges_Table INTC6-Final from Italy" xfId="8325" xr:uid="{00000000-0005-0000-0000-0000251D0000}"/>
    <cellStyle name="___retention_FEPTablesJul19_probe card difficult challenges_Table Test-T11 Prober updated 08Jul09" xfId="1900" xr:uid="{00000000-0005-0000-0000-0000261D0000}"/>
    <cellStyle name="___retention_FEPTablesJul19_probe card difficult challenges_Table Test-T11 Prober updated 08Jul09 2" xfId="8326" xr:uid="{00000000-0005-0000-0000-0000271D0000}"/>
    <cellStyle name="___retention_FEPTablesJul19_probe card difficult challenges_Table Test-T8 RF updated 14 July 2009" xfId="1901" xr:uid="{00000000-0005-0000-0000-0000281D0000}"/>
    <cellStyle name="___retention_FEPTablesJul19_probe card difficult challenges_Table Test-T8 RF updated 14 July 2009 2" xfId="8327" xr:uid="{00000000-0005-0000-0000-0000291D0000}"/>
    <cellStyle name="___retention_FEPTablesJul19_probe card difficult challenges_Table-PIDS4-LSW" xfId="9417" xr:uid="{00000000-0005-0000-0000-00002A1D0000}"/>
    <cellStyle name="___retention_FEPTablesJul19_probe card difficult challenges_Test_Tables_20081208" xfId="1902" xr:uid="{00000000-0005-0000-0000-00002B1D0000}"/>
    <cellStyle name="___retention_FEPTablesJul19_probe card difficult challenges_Test_Tables_20081208 2" xfId="8328" xr:uid="{00000000-0005-0000-0000-00002C1D0000}"/>
    <cellStyle name="___retention_FEPTablesJul19_probe card difficult challenges_Test_Tables_20081208 Korea feedback_08081225 " xfId="1903" xr:uid="{00000000-0005-0000-0000-00002D1D0000}"/>
    <cellStyle name="___retention_FEPTablesJul19_probe card difficult challenges_Test_Tables_20081208 Korea feedback_08081225  2" xfId="8329" xr:uid="{00000000-0005-0000-0000-00002E1D0000}"/>
    <cellStyle name="___retention_FEPTablesJul19_probe card difficult challenges_Test_Tables_20081208 Korea feedback_08081225 _Table Test-T8 RF updated 14 July 2009" xfId="1904" xr:uid="{00000000-0005-0000-0000-00002F1D0000}"/>
    <cellStyle name="___retention_FEPTablesJul19_probe card difficult challenges_Test_Tables_20081208 Korea feedback_08081225 _Table Test-T8 RF updated 14 July 2009 2" xfId="8330" xr:uid="{00000000-0005-0000-0000-0000301D0000}"/>
    <cellStyle name="___retention_FEPTablesJul19_probe card difficult challenges_Test_Tables_20081208_Table Test-T8 RF updated 14 July 2009" xfId="1905" xr:uid="{00000000-0005-0000-0000-0000311D0000}"/>
    <cellStyle name="___retention_FEPTablesJul19_probe card difficult challenges_Test_Tables_20081208_Table Test-T8 RF updated 14 July 2009 2" xfId="8331" xr:uid="{00000000-0005-0000-0000-0000321D0000}"/>
    <cellStyle name="___retention_FEPTablesJul19_probe card difficult challenges_Test_Tables_20081231プローブカード案" xfId="1906" xr:uid="{00000000-0005-0000-0000-0000331D0000}"/>
    <cellStyle name="___retention_FEPTablesJul19_probe card difficult challenges_Test_Tables_20081231プローブカード案 2" xfId="8332" xr:uid="{00000000-0005-0000-0000-0000341D0000}"/>
    <cellStyle name="___retention_FEPTablesJul19_probe card difficult challenges_Test_Tables_20081231プローブカード案_Table Test-T8 RF updated 14 July 2009" xfId="1907" xr:uid="{00000000-0005-0000-0000-0000351D0000}"/>
    <cellStyle name="___retention_FEPTablesJul19_probe card difficult challenges_Test_Tables_20081231プローブカード案_Table Test-T8 RF updated 14 July 2009 2" xfId="8333" xr:uid="{00000000-0005-0000-0000-0000361D0000}"/>
    <cellStyle name="___retention_FEPTablesJul19_probe card difficult challenges_Test_Tables_20090113プローブカード案2" xfId="1908" xr:uid="{00000000-0005-0000-0000-0000371D0000}"/>
    <cellStyle name="___retention_FEPTablesJul19_probe card difficult challenges_Test_Tables_20090113プローブカード案2 2" xfId="8334" xr:uid="{00000000-0005-0000-0000-0000381D0000}"/>
    <cellStyle name="___retention_FEPTablesJul19_probe card difficult challenges_Test_Tables_20090113プローブカード案2_Table Test-T8 RF updated 14 July 2009" xfId="1909" xr:uid="{00000000-0005-0000-0000-0000391D0000}"/>
    <cellStyle name="___retention_FEPTablesJul19_probe card difficult challenges_Test_Tables_20090113プローブカード案2_Table Test-T8 RF updated 14 July 2009 2" xfId="8335" xr:uid="{00000000-0005-0000-0000-00003A1D0000}"/>
    <cellStyle name="___retention_FEPTablesJul19_probe card difficult challenges_Test_Tables_20090113プローブカード案3" xfId="1910" xr:uid="{00000000-0005-0000-0000-00003B1D0000}"/>
    <cellStyle name="___retention_FEPTablesJul19_probe card difficult challenges_Test_Tables_20090113プローブカード案3 2" xfId="8336" xr:uid="{00000000-0005-0000-0000-00003C1D0000}"/>
    <cellStyle name="___retention_FEPTablesJul19_probe card difficult challenges_Test_Tables_20090113プローブカード案3_Table Test-T8 RF updated 14 July 2009" xfId="1911" xr:uid="{00000000-0005-0000-0000-00003D1D0000}"/>
    <cellStyle name="___retention_FEPTablesJul19_probe card difficult challenges_Test_Tables_20090113プローブカード案3_Table Test-T8 RF updated 14 July 2009 2" xfId="8337" xr:uid="{00000000-0005-0000-0000-00003E1D0000}"/>
    <cellStyle name="___retention_FEPTablesJul19_probe card difficult challenges_To Linda ITRS_NILb (2)" xfId="4892" xr:uid="{00000000-0005-0000-0000-00003F1D0000}"/>
    <cellStyle name="___retention_FEPTablesJul19_probe card difficult challenges_WK_2007Test0612Rev04" xfId="1912" xr:uid="{00000000-0005-0000-0000-0000401D0000}"/>
    <cellStyle name="___retention_FEPTablesJul19_probe card difficult challenges_WK_2007Test0612Rev04 2" xfId="9503" xr:uid="{00000000-0005-0000-0000-0000411D0000}"/>
    <cellStyle name="___retention_FEPTablesJul19_probe card difficult challenges_WK_2007Test0612Rev04 3" xfId="4893" xr:uid="{00000000-0005-0000-0000-0000421D0000}"/>
    <cellStyle name="___retention_FEPTablesJul19_probe card difficult challenges_WK_2007Test0612Rev04_2008Tables_FOCUS_ERM-ERD-FEP-LITH-INTC-FAC-AP_DRAFTv7" xfId="1913" xr:uid="{00000000-0005-0000-0000-0000431D0000}"/>
    <cellStyle name="___retention_FEPTablesJul19_probe card difficult challenges_WK_2007Test0612Rev04_2008Tables_FOCUS_ERM-ERD-FEP-LITH-INTC-FAC-AP_DRAFTv7 2" xfId="9504" xr:uid="{00000000-0005-0000-0000-0000441D0000}"/>
    <cellStyle name="___retention_FEPTablesJul19_probe card difficult challenges_WK_2007Test0612Rev04_2008Tables_FOCUS_ERM-ERD-FEP-LITH-INTC-FAC-AP_DRAFTv7 3" xfId="4894" xr:uid="{00000000-0005-0000-0000-0000451D0000}"/>
    <cellStyle name="___retention_FEPTablesJul19_probe card difficult challenges_WK_2007Test0612Rev04_2008Tables_FOCUS_ERM-ERD-FEP-LITH-INTC-FAC-AP_DRAFTv7_2009 TR Tables_Factory Integration version 08-LSW" xfId="4895" xr:uid="{00000000-0005-0000-0000-0000461D0000}"/>
    <cellStyle name="___retention_FEPTablesJul19_probe card difficult challenges_WK_2007Test0612Rev04_2008Tables_FOCUS_ERM-ERD-FEP-LITH-INTC-FAC-AP_DRAFTv7_2009 TR Tables_Factory Integration(20090806)_02A" xfId="4896" xr:uid="{00000000-0005-0000-0000-0000471D0000}"/>
    <cellStyle name="___retention_FEPTablesJul19_probe card difficult challenges_WK_2007Test0612Rev04_2008Tables_FOCUS_ERM-ERD-FEP-LITH-INTC-FAC-AP_DRAFTv7_2009_INDEX" xfId="8338" xr:uid="{00000000-0005-0000-0000-0000481D0000}"/>
    <cellStyle name="___retention_FEPTablesJul19_probe card difficult challenges_WK_2007Test0612Rev04_2008Tables_FOCUS_ERM-ERD-FEP-LITH-INTC-FAC-AP_DRAFTv7_2009_InterconnectTables_03032010" xfId="8339" xr:uid="{00000000-0005-0000-0000-0000491D0000}"/>
    <cellStyle name="___retention_FEPTablesJul19_probe card difficult challenges_WK_2007Test0612Rev04_2008Tables_FOCUS_ERM-ERD-FEP-LITH-INTC-FAC-AP_DRAFTv7_2009Tables_FOCUS_B_ITRS" xfId="4897" xr:uid="{00000000-0005-0000-0000-00004A1D0000}"/>
    <cellStyle name="___retention_FEPTablesJul19_probe card difficult challenges_WK_2007Test0612Rev04_2008Tables_FOCUS_ERM-ERD-FEP-LITH-INTC-FAC-AP_DRAFTv7_2009Tables_FOCUS_B_itwg(Factory Integration)09" xfId="4898" xr:uid="{00000000-0005-0000-0000-00004B1D0000}"/>
    <cellStyle name="___retention_FEPTablesJul19_probe card difficult challenges_WK_2007Test0612Rev04_2008Tables_FOCUS_ERM-ERD-FEP-LITH-INTC-FAC-AP_DRAFTv7_2009Tables_Focus_B-LITH-US-Bussels-V3" xfId="4899" xr:uid="{00000000-0005-0000-0000-00004C1D0000}"/>
    <cellStyle name="___retention_FEPTablesJul19_probe card difficult challenges_WK_2007Test0612Rev04_2008Tables_FOCUS_ERM-ERD-FEP-LITH-INTC-FAC-AP_DRAFTv7_2009Tables_Focus_B-LITH-US-V13b" xfId="4900" xr:uid="{00000000-0005-0000-0000-00004D1D0000}"/>
    <cellStyle name="___retention_FEPTablesJul19_probe card difficult challenges_WK_2007Test0612Rev04_2008Tables_FOCUS_ERM-ERD-FEP-LITH-INTC-FAC-AP_DRAFTv7_2009Tables_FOCUS_C_ITRS-FEPITWG(LL edits)" xfId="9418" xr:uid="{00000000-0005-0000-0000-00004E1D0000}"/>
    <cellStyle name="___retention_FEPTablesJul19_probe card difficult challenges_WK_2007Test0612Rev04_2008Tables_FOCUS_ERM-ERD-FEP-LITH-INTC-FAC-AP_DRAFTv7_2009Tables_FOCUS_C_ITRSV1" xfId="4901" xr:uid="{00000000-0005-0000-0000-00004F1D0000}"/>
    <cellStyle name="___retention_FEPTablesJul19_probe card difficult challenges_WK_2007Test0612Rev04_2008Tables_FOCUS_ERM-ERD-FEP-LITH-INTC-FAC-AP_DRAFTv7_2009Tables_FOCUS_C_ITRSV3" xfId="4902" xr:uid="{00000000-0005-0000-0000-0000501D0000}"/>
    <cellStyle name="___retention_FEPTablesJul19_probe card difficult challenges_WK_2007Test0612Rev04_2008Tables_FOCUS_ERM-ERD-FEP-LITH-INTC-FAC-AP_DRAFTv7_2009Tables_FOCUS_D_ITRS-ITWG Copy 2010 V1" xfId="4903" xr:uid="{00000000-0005-0000-0000-0000511D0000}"/>
    <cellStyle name="___retention_FEPTablesJul19_probe card difficult challenges_WK_2007Test0612Rev04_2008Tables_FOCUS_ERM-ERD-FEP-LITH-INTC-FAC-AP_DRAFTv7_2009Tables_FOCUS_E_ITRS-AP and Interconnectv1" xfId="8340" xr:uid="{00000000-0005-0000-0000-0000521D0000}"/>
    <cellStyle name="___retention_FEPTablesJul19_probe card difficult challenges_WK_2007Test0612Rev04_2008Tables_FOCUS_ERM-ERD-FEP-LITH-INTC-FAC-AP_DRAFTv7_2009Tables_ORTC_V5" xfId="4904" xr:uid="{00000000-0005-0000-0000-0000531D0000}"/>
    <cellStyle name="___retention_FEPTablesJul19_probe card difficult challenges_WK_2007Test0612Rev04_2008Tables_FOCUS_ERM-ERD-FEP-LITH-INTC-FAC-AP_DRAFTv7_2010-Update-PIDS-4B-lsw" xfId="10005" xr:uid="{00000000-0005-0000-0000-0000541D0000}"/>
    <cellStyle name="___retention_FEPTablesJul19_probe card difficult challenges_WK_2007Test0612Rev04_2008Tables_FOCUS_ERM-ERD-FEP-LITH-INTC-FAC-AP_DRAFTv7_2011_ORTC-2A" xfId="5783" xr:uid="{00000000-0005-0000-0000-0000551D0000}"/>
    <cellStyle name="___retention_FEPTablesJul19_probe card difficult challenges_WK_2007Test0612Rev04_2008Tables_FOCUS_ERM-ERD-FEP-LITH-INTC-FAC-AP_DRAFTv7_4FINAL2009Tables_ERD_Oct30_lsw" xfId="4905" xr:uid="{00000000-0005-0000-0000-0000561D0000}"/>
    <cellStyle name="___retention_FEPTablesJul19_probe card difficult challenges_WK_2007Test0612Rev04_2008Tables_FOCUS_ERM-ERD-FEP-LITH-INTC-FAC-AP_DRAFTv7_4FINAL2009Tables_ERD_Oct30_lsw2" xfId="4906" xr:uid="{00000000-0005-0000-0000-0000571D0000}"/>
    <cellStyle name="___retention_FEPTablesJul19_probe card difficult challenges_WK_2007Test0612Rev04_2008Tables_FOCUS_ERM-ERD-FEP-LITH-INTC-FAC-AP_DRAFTv7_ITRS 2010 NAND Flash table revision--LSW  (Revised 09-15-2010)" xfId="10300" xr:uid="{00000000-0005-0000-0000-0000581D0000}"/>
    <cellStyle name="___retention_FEPTablesJul19_probe card difficult challenges_WK_2007Test0612Rev04_2008Tables_FOCUS_ERM-ERD-FEP-LITH-INTC-FAC-AP_DRAFTv7_ITRS B)_Table_ver6_INTC1~6_021710_After_Telecon_Rev_Alexis-lswEDITORS-NOTES" xfId="8341" xr:uid="{00000000-0005-0000-0000-0000591D0000}"/>
    <cellStyle name="___retention_FEPTablesJul19_probe card difficult challenges_WK_2007Test0612Rev04_2008Tables_FOCUS_ERM-ERD-FEP-LITH-INTC-FAC-AP_DRAFTv7_ITRS EUV Mask WG Meeting with Proposals-2009" xfId="4907" xr:uid="{00000000-0005-0000-0000-00005A1D0000}"/>
    <cellStyle name="___retention_FEPTablesJul19_probe card difficult challenges_WK_2007Test0612Rev04_2008Tables_FOCUS_ERM-ERD-FEP-LITH-INTC-FAC-AP_DRAFTv7_ITRS Optica Mask Table change note 200907011" xfId="4908" xr:uid="{00000000-0005-0000-0000-00005B1D0000}"/>
    <cellStyle name="___retention_FEPTablesJul19_probe card difficult challenges_WK_2007Test0612Rev04_2008Tables_FOCUS_ERM-ERD-FEP-LITH-INTC-FAC-AP_DRAFTv7_Litho_Challenges_2009_ITRS_Lith_Table_Summary-V5" xfId="4909" xr:uid="{00000000-0005-0000-0000-00005C1D0000}"/>
    <cellStyle name="___retention_FEPTablesJul19_probe card difficult challenges_WK_2007Test0612Rev04_2008Tables_FOCUS_ERM-ERD-FEP-LITH-INTC-FAC-AP_DRAFTv7_Table INTC6-Final from Italy" xfId="8342" xr:uid="{00000000-0005-0000-0000-00005D1D0000}"/>
    <cellStyle name="___retention_FEPTablesJul19_probe card difficult challenges_WK_2007Test0612Rev04_2008Tables_FOCUS_ERM-ERD-FEP-LITH-INTC-FAC-AP_DRAFTv7_Table-PIDS4-LSW" xfId="10183" xr:uid="{00000000-0005-0000-0000-00005E1D0000}"/>
    <cellStyle name="___retention_FEPTablesJul19_probe card difficult challenges_WK_2007Test0612Rev04_2008Tables_FOCUS_ERM-ERD-FEP-LITH-INTC-FAC-AP_DRAFTv7_To Linda ITRS_NILb (2)" xfId="4910" xr:uid="{00000000-0005-0000-0000-00005F1D0000}"/>
    <cellStyle name="___retention_FEPTablesJul19_probe card difficult challenges_WK_2007Test0612Rev04_2008Test 081203 handler revised proposal by SEAJ" xfId="1914" xr:uid="{00000000-0005-0000-0000-0000601D0000}"/>
    <cellStyle name="___retention_FEPTablesJul19_probe card difficult challenges_WK_2007Test0612Rev04_2008Test 081203 handler revised proposal by SEAJ 2" xfId="8343" xr:uid="{00000000-0005-0000-0000-0000611D0000}"/>
    <cellStyle name="___retention_FEPTablesJul19_probe card difficult challenges_WK_2007Test0612Rev04_2008Test 081203 handler revised proposal by SEAJ_2009 ITRS TestTable(Handler)090505" xfId="1915" xr:uid="{00000000-0005-0000-0000-0000621D0000}"/>
    <cellStyle name="___retention_FEPTablesJul19_probe card difficult challenges_WK_2007Test0612Rev04_2008Test 081203 handler revised proposal by SEAJ_2009 ITRS TestTable(Handler)090505 2" xfId="8344" xr:uid="{00000000-0005-0000-0000-0000631D0000}"/>
    <cellStyle name="___retention_FEPTablesJul19_probe card difficult challenges_WK_2007Test0612Rev04_2008Test 081203 handler revised proposal by SEAJ_Table Test-T8 RF updated 14 July 2009" xfId="1916" xr:uid="{00000000-0005-0000-0000-0000641D0000}"/>
    <cellStyle name="___retention_FEPTablesJul19_probe card difficult challenges_WK_2007Test0612Rev04_2008Test 081203 handler revised proposal by SEAJ_Table Test-T8 RF updated 14 July 2009 2" xfId="8345" xr:uid="{00000000-0005-0000-0000-0000651D0000}"/>
    <cellStyle name="___retention_FEPTablesJul19_probe card difficult challenges_WK_2007Test0612Rev04_2008Test 1120 prober " xfId="1917" xr:uid="{00000000-0005-0000-0000-0000661D0000}"/>
    <cellStyle name="___retention_FEPTablesJul19_probe card difficult challenges_WK_2007Test0612Rev04_2008Test 1120 prober  2" xfId="8346" xr:uid="{00000000-0005-0000-0000-0000671D0000}"/>
    <cellStyle name="___retention_FEPTablesJul19_probe card difficult challenges_WK_2007Test0612Rev04_2008Test 1120 prober _2009 ITRS TestTable(Handler)090505" xfId="1918" xr:uid="{00000000-0005-0000-0000-0000681D0000}"/>
    <cellStyle name="___retention_FEPTablesJul19_probe card difficult challenges_WK_2007Test0612Rev04_2008Test 1120 prober _2009 ITRS TestTable(Handler)090505 2" xfId="8347" xr:uid="{00000000-0005-0000-0000-0000691D0000}"/>
    <cellStyle name="___retention_FEPTablesJul19_probe card difficult challenges_WK_2007Test0612Rev04_2008Test 1120 prober _Table Test-T8 RF updated 14 July 2009" xfId="1919" xr:uid="{00000000-0005-0000-0000-00006A1D0000}"/>
    <cellStyle name="___retention_FEPTablesJul19_probe card difficult challenges_WK_2007Test0612Rev04_2008Test 1120 prober _Table Test-T8 RF updated 14 July 2009 2" xfId="8348" xr:uid="{00000000-0005-0000-0000-00006B1D0000}"/>
    <cellStyle name="___retention_FEPTablesJul19_probe card difficult challenges_WK_2007Test0612Rev04_2008Test0722" xfId="1920" xr:uid="{00000000-0005-0000-0000-00006C1D0000}"/>
    <cellStyle name="___retention_FEPTablesJul19_probe card difficult challenges_WK_2007Test0612Rev04_2008Test0722 2" xfId="8349" xr:uid="{00000000-0005-0000-0000-00006D1D0000}"/>
    <cellStyle name="___retention_FEPTablesJul19_probe card difficult challenges_WK_2007Test0612Rev04_2008Test0722_2009 ITRS TestTable(Handler)090505" xfId="1921" xr:uid="{00000000-0005-0000-0000-00006E1D0000}"/>
    <cellStyle name="___retention_FEPTablesJul19_probe card difficult challenges_WK_2007Test0612Rev04_2008Test0722_2009 ITRS TestTable(Handler)090505 2" xfId="8350" xr:uid="{00000000-0005-0000-0000-00006F1D0000}"/>
    <cellStyle name="___retention_FEPTablesJul19_probe card difficult challenges_WK_2007Test0612Rev04_2008Test0722_Table Test-T8 RF updated 14 July 2009" xfId="1922" xr:uid="{00000000-0005-0000-0000-0000701D0000}"/>
    <cellStyle name="___retention_FEPTablesJul19_probe card difficult challenges_WK_2007Test0612Rev04_2008Test0722_Table Test-T8 RF updated 14 July 2009 2" xfId="8351" xr:uid="{00000000-0005-0000-0000-0000711D0000}"/>
    <cellStyle name="___retention_FEPTablesJul19_probe card difficult challenges_WK_2007Test0612Rev04_2008Test1215" xfId="1923" xr:uid="{00000000-0005-0000-0000-0000721D0000}"/>
    <cellStyle name="___retention_FEPTablesJul19_probe card difficult challenges_WK_2007Test0612Rev04_2008Test1215 2" xfId="8352" xr:uid="{00000000-0005-0000-0000-0000731D0000}"/>
    <cellStyle name="___retention_FEPTablesJul19_probe card difficult challenges_WK_2007Test0612Rev04_2008Test1215_Table Test-T8 RF updated 14 July 2009" xfId="1924" xr:uid="{00000000-0005-0000-0000-0000741D0000}"/>
    <cellStyle name="___retention_FEPTablesJul19_probe card difficult challenges_WK_2007Test0612Rev04_2008Test1215_Table Test-T8 RF updated 14 July 2009 2" xfId="8353" xr:uid="{00000000-0005-0000-0000-0000751D0000}"/>
    <cellStyle name="___retention_FEPTablesJul19_probe card difficult challenges_WK_2007Test0612Rev04_2008TestProposals_Handler_081208" xfId="1925" xr:uid="{00000000-0005-0000-0000-0000761D0000}"/>
    <cellStyle name="___retention_FEPTablesJul19_probe card difficult challenges_WK_2007Test0612Rev04_2008TestProposals_Handler_081208 2" xfId="8354" xr:uid="{00000000-0005-0000-0000-0000771D0000}"/>
    <cellStyle name="___retention_FEPTablesJul19_probe card difficult challenges_WK_2007Test0612Rev04_2008TestProposals_Handler_081208_Table Test-T8 RF updated 14 July 2009" xfId="1926" xr:uid="{00000000-0005-0000-0000-0000781D0000}"/>
    <cellStyle name="___retention_FEPTablesJul19_probe card difficult challenges_WK_2007Test0612Rev04_2008TestProposals_Handler_081208_Table Test-T8 RF updated 14 July 2009 2" xfId="8355" xr:uid="{00000000-0005-0000-0000-0000791D0000}"/>
    <cellStyle name="___retention_FEPTablesJul19_probe card difficult challenges_WK_2007Test0612Rev04_2009 ITRS TestTable(Handler)090505" xfId="1927" xr:uid="{00000000-0005-0000-0000-00007A1D0000}"/>
    <cellStyle name="___retention_FEPTablesJul19_probe card difficult challenges_WK_2007Test0612Rev04_2009 ITRS TestTable(Handler)090505 2" xfId="8356" xr:uid="{00000000-0005-0000-0000-00007B1D0000}"/>
    <cellStyle name="___retention_FEPTablesJul19_probe card difficult challenges_WK_2007Test0612Rev04_2009 TR Tables_Factory Integration version 08-LSW" xfId="4911" xr:uid="{00000000-0005-0000-0000-00007C1D0000}"/>
    <cellStyle name="___retention_FEPTablesJul19_probe card difficult challenges_WK_2007Test0612Rev04_2009 TR Tables_Factory Integration(20090806)_02A" xfId="4912" xr:uid="{00000000-0005-0000-0000-00007D1D0000}"/>
    <cellStyle name="___retention_FEPTablesJul19_probe card difficult challenges_WK_2007Test0612Rev04_2009_INDEX" xfId="8357" xr:uid="{00000000-0005-0000-0000-00007E1D0000}"/>
    <cellStyle name="___retention_FEPTablesJul19_probe card difficult challenges_WK_2007Test0612Rev04_2009_InterconnectTables_03032010" xfId="8358" xr:uid="{00000000-0005-0000-0000-00007F1D0000}"/>
    <cellStyle name="___retention_FEPTablesJul19_probe card difficult challenges_WK_2007Test0612Rev04_2009Tables_FOCUS_B_ITRS" xfId="4913" xr:uid="{00000000-0005-0000-0000-0000801D0000}"/>
    <cellStyle name="___retention_FEPTablesJul19_probe card difficult challenges_WK_2007Test0612Rev04_2009Tables_FOCUS_B_itwg(Factory Integration)09" xfId="4914" xr:uid="{00000000-0005-0000-0000-0000811D0000}"/>
    <cellStyle name="___retention_FEPTablesJul19_probe card difficult challenges_WK_2007Test0612Rev04_2009Tables_Focus_B-LITH-US-Bussels-V3" xfId="4915" xr:uid="{00000000-0005-0000-0000-0000821D0000}"/>
    <cellStyle name="___retention_FEPTablesJul19_probe card difficult challenges_WK_2007Test0612Rev04_2009Tables_Focus_B-LITH-US-V13b" xfId="4916" xr:uid="{00000000-0005-0000-0000-0000831D0000}"/>
    <cellStyle name="___retention_FEPTablesJul19_probe card difficult challenges_WK_2007Test0612Rev04_2009Tables_FOCUS_C_ITRS-FEPITWG(LL edits)" xfId="10301" xr:uid="{00000000-0005-0000-0000-0000841D0000}"/>
    <cellStyle name="___retention_FEPTablesJul19_probe card difficult challenges_WK_2007Test0612Rev04_2009Tables_FOCUS_C_ITRSV1" xfId="4917" xr:uid="{00000000-0005-0000-0000-0000851D0000}"/>
    <cellStyle name="___retention_FEPTablesJul19_probe card difficult challenges_WK_2007Test0612Rev04_2009Tables_FOCUS_C_ITRSV3" xfId="4918" xr:uid="{00000000-0005-0000-0000-0000861D0000}"/>
    <cellStyle name="___retention_FEPTablesJul19_probe card difficult challenges_WK_2007Test0612Rev04_2009Tables_FOCUS_D_ITRS-ITWG Copy 2010 V1" xfId="4919" xr:uid="{00000000-0005-0000-0000-0000871D0000}"/>
    <cellStyle name="___retention_FEPTablesJul19_probe card difficult challenges_WK_2007Test0612Rev04_2009Tables_FOCUS_E_ITRS-AP and Interconnectv1" xfId="8359" xr:uid="{00000000-0005-0000-0000-0000881D0000}"/>
    <cellStyle name="___retention_FEPTablesJul19_probe card difficult challenges_WK_2007Test0612Rev04_2009Tables_ORTC_V5" xfId="4920" xr:uid="{00000000-0005-0000-0000-0000891D0000}"/>
    <cellStyle name="___retention_FEPTablesJul19_probe card difficult challenges_WK_2007Test0612Rev04_2010-Update-PIDS-4B-lsw" xfId="10006" xr:uid="{00000000-0005-0000-0000-00008A1D0000}"/>
    <cellStyle name="___retention_FEPTablesJul19_probe card difficult challenges_WK_2007Test0612Rev04_2011_ORTC-2A" xfId="5784" xr:uid="{00000000-0005-0000-0000-00008B1D0000}"/>
    <cellStyle name="___retention_FEPTablesJul19_probe card difficult challenges_WK_2007Test0612Rev04_4FINAL2009Tables_ERD_Oct30_lsw" xfId="4921" xr:uid="{00000000-0005-0000-0000-00008C1D0000}"/>
    <cellStyle name="___retention_FEPTablesJul19_probe card difficult challenges_WK_2007Test0612Rev04_4FINAL2009Tables_ERD_Oct30_lsw2" xfId="4922" xr:uid="{00000000-0005-0000-0000-00008D1D0000}"/>
    <cellStyle name="___retention_FEPTablesJul19_probe card difficult challenges_WK_2007Test0612Rev04_ITRS 2010 NAND Flash table revision--LSW  (Revised 09-15-2010)" xfId="9702" xr:uid="{00000000-0005-0000-0000-00008E1D0000}"/>
    <cellStyle name="___retention_FEPTablesJul19_probe card difficult challenges_WK_2007Test0612Rev04_ITRS B)_Table_ver6_INTC1~6_021710_After_Telecon_Rev_Alexis-lswEDITORS-NOTES" xfId="8360" xr:uid="{00000000-0005-0000-0000-00008F1D0000}"/>
    <cellStyle name="___retention_FEPTablesJul19_probe card difficult challenges_WK_2007Test0612Rev04_ITRS EUV Mask WG Meeting with Proposals-2009" xfId="4923" xr:uid="{00000000-0005-0000-0000-0000901D0000}"/>
    <cellStyle name="___retention_FEPTablesJul19_probe card difficult challenges_WK_2007Test0612Rev04_ITRS Optica Mask Table change note 200907011" xfId="4924" xr:uid="{00000000-0005-0000-0000-0000911D0000}"/>
    <cellStyle name="___retention_FEPTablesJul19_probe card difficult challenges_WK_2007Test0612Rev04_Litho_Challenges_2009_ITRS_Lith_Table_Summary-V5" xfId="4925" xr:uid="{00000000-0005-0000-0000-0000921D0000}"/>
    <cellStyle name="___retention_FEPTablesJul19_probe card difficult challenges_WK_2007Test0612Rev04_Table INTC6-Final from Italy" xfId="8361" xr:uid="{00000000-0005-0000-0000-0000931D0000}"/>
    <cellStyle name="___retention_FEPTablesJul19_probe card difficult challenges_WK_2007Test0612Rev04_Table Test-T11 Prober updated 08Jul09" xfId="1928" xr:uid="{00000000-0005-0000-0000-0000941D0000}"/>
    <cellStyle name="___retention_FEPTablesJul19_probe card difficult challenges_WK_2007Test0612Rev04_Table Test-T11 Prober updated 08Jul09 2" xfId="8362" xr:uid="{00000000-0005-0000-0000-0000951D0000}"/>
    <cellStyle name="___retention_FEPTablesJul19_probe card difficult challenges_WK_2007Test0612Rev04_Table Test-T8 RF updated 14 July 2009" xfId="1929" xr:uid="{00000000-0005-0000-0000-0000961D0000}"/>
    <cellStyle name="___retention_FEPTablesJul19_probe card difficult challenges_WK_2007Test0612Rev04_Table Test-T8 RF updated 14 July 2009 2" xfId="8363" xr:uid="{00000000-0005-0000-0000-0000971D0000}"/>
    <cellStyle name="___retention_FEPTablesJul19_probe card difficult challenges_WK_2007Test0612Rev04_Table-PIDS4-LSW" xfId="10007" xr:uid="{00000000-0005-0000-0000-0000981D0000}"/>
    <cellStyle name="___retention_FEPTablesJul19_probe card difficult challenges_WK_2007Test0612Rev04_Test_Tables_20081208" xfId="1930" xr:uid="{00000000-0005-0000-0000-0000991D0000}"/>
    <cellStyle name="___retention_FEPTablesJul19_probe card difficult challenges_WK_2007Test0612Rev04_Test_Tables_20081208 2" xfId="8364" xr:uid="{00000000-0005-0000-0000-00009A1D0000}"/>
    <cellStyle name="___retention_FEPTablesJul19_probe card difficult challenges_WK_2007Test0612Rev04_Test_Tables_20081208 Korea feedback_08081225 " xfId="1931" xr:uid="{00000000-0005-0000-0000-00009B1D0000}"/>
    <cellStyle name="___retention_FEPTablesJul19_probe card difficult challenges_WK_2007Test0612Rev04_Test_Tables_20081208 Korea feedback_08081225  2" xfId="8365" xr:uid="{00000000-0005-0000-0000-00009C1D0000}"/>
    <cellStyle name="___retention_FEPTablesJul19_probe card difficult challenges_WK_2007Test0612Rev04_Test_Tables_20081208 Korea feedback_08081225 _Table Test-T8 RF updated 14 July 2009" xfId="1932" xr:uid="{00000000-0005-0000-0000-00009D1D0000}"/>
    <cellStyle name="___retention_FEPTablesJul19_probe card difficult challenges_WK_2007Test0612Rev04_Test_Tables_20081208 Korea feedback_08081225 _Table Test-T8 RF updated 14 July 2009 2" xfId="8366" xr:uid="{00000000-0005-0000-0000-00009E1D0000}"/>
    <cellStyle name="___retention_FEPTablesJul19_probe card difficult challenges_WK_2007Test0612Rev04_Test_Tables_20081208_Table Test-T8 RF updated 14 July 2009" xfId="1933" xr:uid="{00000000-0005-0000-0000-00009F1D0000}"/>
    <cellStyle name="___retention_FEPTablesJul19_probe card difficult challenges_WK_2007Test0612Rev04_Test_Tables_20081208_Table Test-T8 RF updated 14 July 2009 2" xfId="8367" xr:uid="{00000000-0005-0000-0000-0000A01D0000}"/>
    <cellStyle name="___retention_FEPTablesJul19_probe card difficult challenges_WK_2007Test0612Rev04_Test_Tables_20081231プローブカード案" xfId="1934" xr:uid="{00000000-0005-0000-0000-0000A11D0000}"/>
    <cellStyle name="___retention_FEPTablesJul19_probe card difficult challenges_WK_2007Test0612Rev04_Test_Tables_20081231プローブカード案 2" xfId="8368" xr:uid="{00000000-0005-0000-0000-0000A21D0000}"/>
    <cellStyle name="___retention_FEPTablesJul19_probe card difficult challenges_WK_2007Test0612Rev04_Test_Tables_20081231プローブカード案_Table Test-T8 RF updated 14 July 2009" xfId="1935" xr:uid="{00000000-0005-0000-0000-0000A31D0000}"/>
    <cellStyle name="___retention_FEPTablesJul19_probe card difficult challenges_WK_2007Test0612Rev04_Test_Tables_20081231プローブカード案_Table Test-T8 RF updated 14 July 2009 2" xfId="8369" xr:uid="{00000000-0005-0000-0000-0000A41D0000}"/>
    <cellStyle name="___retention_FEPTablesJul19_probe card difficult challenges_WK_2007Test0612Rev04_Test_Tables_20090113プローブカード案2" xfId="1936" xr:uid="{00000000-0005-0000-0000-0000A51D0000}"/>
    <cellStyle name="___retention_FEPTablesJul19_probe card difficult challenges_WK_2007Test0612Rev04_Test_Tables_20090113プローブカード案2 2" xfId="8370" xr:uid="{00000000-0005-0000-0000-0000A61D0000}"/>
    <cellStyle name="___retention_FEPTablesJul19_probe card difficult challenges_WK_2007Test0612Rev04_Test_Tables_20090113プローブカード案2_Table Test-T8 RF updated 14 July 2009" xfId="1937" xr:uid="{00000000-0005-0000-0000-0000A71D0000}"/>
    <cellStyle name="___retention_FEPTablesJul19_probe card difficult challenges_WK_2007Test0612Rev04_Test_Tables_20090113プローブカード案2_Table Test-T8 RF updated 14 July 2009 2" xfId="8371" xr:uid="{00000000-0005-0000-0000-0000A81D0000}"/>
    <cellStyle name="___retention_FEPTablesJul19_probe card difficult challenges_WK_2007Test0612Rev04_Test_Tables_20090113プローブカード案3" xfId="1938" xr:uid="{00000000-0005-0000-0000-0000A91D0000}"/>
    <cellStyle name="___retention_FEPTablesJul19_probe card difficult challenges_WK_2007Test0612Rev04_Test_Tables_20090113プローブカード案3 2" xfId="8372" xr:uid="{00000000-0005-0000-0000-0000AA1D0000}"/>
    <cellStyle name="___retention_FEPTablesJul19_probe card difficult challenges_WK_2007Test0612Rev04_Test_Tables_20090113プローブカード案3_Table Test-T8 RF updated 14 July 2009" xfId="1939" xr:uid="{00000000-0005-0000-0000-0000AB1D0000}"/>
    <cellStyle name="___retention_FEPTablesJul19_probe card difficult challenges_WK_2007Test0612Rev04_Test_Tables_20090113プローブカード案3_Table Test-T8 RF updated 14 July 2009 2" xfId="8373" xr:uid="{00000000-0005-0000-0000-0000AC1D0000}"/>
    <cellStyle name="___retention_FEPTablesJul19_probe card difficult challenges_WK_2007Test0612Rev04_To Linda ITRS_NILb (2)" xfId="4926" xr:uid="{00000000-0005-0000-0000-0000AD1D0000}"/>
    <cellStyle name="___retention_FEPTablesJul19_probe card difficult challenges_WK_2007Test0612Rev04_見直しfor2009：2007Test0829_SoC&amp;Logic" xfId="1940" xr:uid="{00000000-0005-0000-0000-0000AE1D0000}"/>
    <cellStyle name="___retention_FEPTablesJul19_probe card difficult challenges_WK_2007Test0612Rev04_見直しfor2009：2007Test0829_SoC&amp;Logic 2" xfId="8374" xr:uid="{00000000-0005-0000-0000-0000AF1D0000}"/>
    <cellStyle name="___retention_FEPTablesJul19_probe card difficult challenges_WK_2007Test0612Rev04_見直しfor2009：2007Test0829_SoC&amp;Logic(0707会議後)" xfId="1941" xr:uid="{00000000-0005-0000-0000-0000B01D0000}"/>
    <cellStyle name="___retention_FEPTablesJul19_probe card difficult challenges_WK_2007Test0612Rev04_見直しfor2009：2007Test0829_SoC&amp;Logic(0707会議後) 2" xfId="8375" xr:uid="{00000000-0005-0000-0000-0000B11D0000}"/>
    <cellStyle name="___retention_FEPTablesJul19_probe card difficult challenges_見直しfor2009：2007Test0829_SoC&amp;Logic" xfId="1942" xr:uid="{00000000-0005-0000-0000-0000B21D0000}"/>
    <cellStyle name="___retention_FEPTablesJul19_probe card difficult challenges_見直しfor2009：2007Test0829_SoC&amp;Logic 2" xfId="8376" xr:uid="{00000000-0005-0000-0000-0000B31D0000}"/>
    <cellStyle name="___retention_FEPTablesJul19_probe card difficult challenges_見直しfor2009：2007Test0829_SoC&amp;Logic(0707会議後)" xfId="1943" xr:uid="{00000000-0005-0000-0000-0000B41D0000}"/>
    <cellStyle name="___retention_FEPTablesJul19_probe card difficult challenges_見直しfor2009：2007Test0829_SoC&amp;Logic(0707会議後) 2" xfId="8377" xr:uid="{00000000-0005-0000-0000-0000B51D0000}"/>
    <cellStyle name="___retention_FEPTablesJul19_Sheet1" xfId="1944" xr:uid="{00000000-0005-0000-0000-0000B61D0000}"/>
    <cellStyle name="___retention_FEPTablesJul19_Sheet1 2" xfId="9505" xr:uid="{00000000-0005-0000-0000-0000B71D0000}"/>
    <cellStyle name="___retention_FEPTablesJul19_Sheet1 3" xfId="4927" xr:uid="{00000000-0005-0000-0000-0000B81D0000}"/>
    <cellStyle name="___retention_FEPTablesJul19_Sheet1_2008Tables_FOCUS_ERM-ERD-FEP-LITH-INTC-FAC-AP_DRAFTv7" xfId="1945" xr:uid="{00000000-0005-0000-0000-0000B91D0000}"/>
    <cellStyle name="___retention_FEPTablesJul19_Sheet1_2008Tables_FOCUS_ERM-ERD-FEP-LITH-INTC-FAC-AP_DRAFTv7 2" xfId="9506" xr:uid="{00000000-0005-0000-0000-0000BA1D0000}"/>
    <cellStyle name="___retention_FEPTablesJul19_Sheet1_2008Tables_FOCUS_ERM-ERD-FEP-LITH-INTC-FAC-AP_DRAFTv7 3" xfId="4928" xr:uid="{00000000-0005-0000-0000-0000BB1D0000}"/>
    <cellStyle name="___retention_FEPTablesJul19_Sheet1_2008Tables_FOCUS_ERM-ERD-FEP-LITH-INTC-FAC-AP_DRAFTv7_2009 TR Tables_Factory Integration version 08-LSW" xfId="4929" xr:uid="{00000000-0005-0000-0000-0000BC1D0000}"/>
    <cellStyle name="___retention_FEPTablesJul19_Sheet1_2008Tables_FOCUS_ERM-ERD-FEP-LITH-INTC-FAC-AP_DRAFTv7_2009 TR Tables_Factory Integration(20090806)_02A" xfId="4930" xr:uid="{00000000-0005-0000-0000-0000BD1D0000}"/>
    <cellStyle name="___retention_FEPTablesJul19_Sheet1_2008Tables_FOCUS_ERM-ERD-FEP-LITH-INTC-FAC-AP_DRAFTv7_2009_INDEX" xfId="8378" xr:uid="{00000000-0005-0000-0000-0000BE1D0000}"/>
    <cellStyle name="___retention_FEPTablesJul19_Sheet1_2008Tables_FOCUS_ERM-ERD-FEP-LITH-INTC-FAC-AP_DRAFTv7_2009_InterconnectTables_03032010" xfId="8379" xr:uid="{00000000-0005-0000-0000-0000BF1D0000}"/>
    <cellStyle name="___retention_FEPTablesJul19_Sheet1_2008Tables_FOCUS_ERM-ERD-FEP-LITH-INTC-FAC-AP_DRAFTv7_2009Tables_FOCUS_B_ITRS" xfId="4931" xr:uid="{00000000-0005-0000-0000-0000C01D0000}"/>
    <cellStyle name="___retention_FEPTablesJul19_Sheet1_2008Tables_FOCUS_ERM-ERD-FEP-LITH-INTC-FAC-AP_DRAFTv7_2009Tables_FOCUS_B_itwg(Factory Integration)09" xfId="4932" xr:uid="{00000000-0005-0000-0000-0000C11D0000}"/>
    <cellStyle name="___retention_FEPTablesJul19_Sheet1_2008Tables_FOCUS_ERM-ERD-FEP-LITH-INTC-FAC-AP_DRAFTv7_2009Tables_Focus_B-LITH-US-Bussels-V3" xfId="4933" xr:uid="{00000000-0005-0000-0000-0000C21D0000}"/>
    <cellStyle name="___retention_FEPTablesJul19_Sheet1_2008Tables_FOCUS_ERM-ERD-FEP-LITH-INTC-FAC-AP_DRAFTv7_2009Tables_Focus_B-LITH-US-V13b" xfId="4934" xr:uid="{00000000-0005-0000-0000-0000C31D0000}"/>
    <cellStyle name="___retention_FEPTablesJul19_Sheet1_2008Tables_FOCUS_ERM-ERD-FEP-LITH-INTC-FAC-AP_DRAFTv7_2009Tables_FOCUS_C_ITRS-FEPITWG(LL edits)" xfId="9419" xr:uid="{00000000-0005-0000-0000-0000C41D0000}"/>
    <cellStyle name="___retention_FEPTablesJul19_Sheet1_2008Tables_FOCUS_ERM-ERD-FEP-LITH-INTC-FAC-AP_DRAFTv7_2009Tables_FOCUS_C_ITRSV1" xfId="4935" xr:uid="{00000000-0005-0000-0000-0000C51D0000}"/>
    <cellStyle name="___retention_FEPTablesJul19_Sheet1_2008Tables_FOCUS_ERM-ERD-FEP-LITH-INTC-FAC-AP_DRAFTv7_2009Tables_FOCUS_C_ITRSV3" xfId="4936" xr:uid="{00000000-0005-0000-0000-0000C61D0000}"/>
    <cellStyle name="___retention_FEPTablesJul19_Sheet1_2008Tables_FOCUS_ERM-ERD-FEP-LITH-INTC-FAC-AP_DRAFTv7_2009Tables_FOCUS_D_ITRS-ITWG Copy 2010 V1" xfId="4937" xr:uid="{00000000-0005-0000-0000-0000C71D0000}"/>
    <cellStyle name="___retention_FEPTablesJul19_Sheet1_2008Tables_FOCUS_ERM-ERD-FEP-LITH-INTC-FAC-AP_DRAFTv7_2009Tables_FOCUS_E_ITRS-AP and Interconnectv1" xfId="8380" xr:uid="{00000000-0005-0000-0000-0000C81D0000}"/>
    <cellStyle name="___retention_FEPTablesJul19_Sheet1_2008Tables_FOCUS_ERM-ERD-FEP-LITH-INTC-FAC-AP_DRAFTv7_2009Tables_ORTC_V5" xfId="4938" xr:uid="{00000000-0005-0000-0000-0000C91D0000}"/>
    <cellStyle name="___retention_FEPTablesJul19_Sheet1_2008Tables_FOCUS_ERM-ERD-FEP-LITH-INTC-FAC-AP_DRAFTv7_2010-Update-PIDS-4B-lsw" xfId="9703" xr:uid="{00000000-0005-0000-0000-0000CA1D0000}"/>
    <cellStyle name="___retention_FEPTablesJul19_Sheet1_2008Tables_FOCUS_ERM-ERD-FEP-LITH-INTC-FAC-AP_DRAFTv7_2011_ORTC-2A" xfId="5785" xr:uid="{00000000-0005-0000-0000-0000CB1D0000}"/>
    <cellStyle name="___retention_FEPTablesJul19_Sheet1_2008Tables_FOCUS_ERM-ERD-FEP-LITH-INTC-FAC-AP_DRAFTv7_4FINAL2009Tables_ERD_Oct30_lsw" xfId="4939" xr:uid="{00000000-0005-0000-0000-0000CC1D0000}"/>
    <cellStyle name="___retention_FEPTablesJul19_Sheet1_2008Tables_FOCUS_ERM-ERD-FEP-LITH-INTC-FAC-AP_DRAFTv7_4FINAL2009Tables_ERD_Oct30_lsw2" xfId="4940" xr:uid="{00000000-0005-0000-0000-0000CD1D0000}"/>
    <cellStyle name="___retention_FEPTablesJul19_Sheet1_2008Tables_FOCUS_ERM-ERD-FEP-LITH-INTC-FAC-AP_DRAFTv7_ITRS 2010 NAND Flash table revision--LSW  (Revised 09-15-2010)" xfId="9420" xr:uid="{00000000-0005-0000-0000-0000CE1D0000}"/>
    <cellStyle name="___retention_FEPTablesJul19_Sheet1_2008Tables_FOCUS_ERM-ERD-FEP-LITH-INTC-FAC-AP_DRAFTv7_ITRS B)_Table_ver6_INTC1~6_021710_After_Telecon_Rev_Alexis-lswEDITORS-NOTES" xfId="8381" xr:uid="{00000000-0005-0000-0000-0000CF1D0000}"/>
    <cellStyle name="___retention_FEPTablesJul19_Sheet1_2008Tables_FOCUS_ERM-ERD-FEP-LITH-INTC-FAC-AP_DRAFTv7_ITRS EUV Mask WG Meeting with Proposals-2009" xfId="4941" xr:uid="{00000000-0005-0000-0000-0000D01D0000}"/>
    <cellStyle name="___retention_FEPTablesJul19_Sheet1_2008Tables_FOCUS_ERM-ERD-FEP-LITH-INTC-FAC-AP_DRAFTv7_ITRS Optica Mask Table change note 200907011" xfId="4942" xr:uid="{00000000-0005-0000-0000-0000D11D0000}"/>
    <cellStyle name="___retention_FEPTablesJul19_Sheet1_2008Tables_FOCUS_ERM-ERD-FEP-LITH-INTC-FAC-AP_DRAFTv7_Litho_Challenges_2009_ITRS_Lith_Table_Summary-V5" xfId="4943" xr:uid="{00000000-0005-0000-0000-0000D21D0000}"/>
    <cellStyle name="___retention_FEPTablesJul19_Sheet1_2008Tables_FOCUS_ERM-ERD-FEP-LITH-INTC-FAC-AP_DRAFTv7_Table INTC6-Final from Italy" xfId="8382" xr:uid="{00000000-0005-0000-0000-0000D31D0000}"/>
    <cellStyle name="___retention_FEPTablesJul19_Sheet1_2008Tables_FOCUS_ERM-ERD-FEP-LITH-INTC-FAC-AP_DRAFTv7_Table-PIDS4-LSW" xfId="9704" xr:uid="{00000000-0005-0000-0000-0000D41D0000}"/>
    <cellStyle name="___retention_FEPTablesJul19_Sheet1_2008Tables_FOCUS_ERM-ERD-FEP-LITH-INTC-FAC-AP_DRAFTv7_To Linda ITRS_NILb (2)" xfId="4944" xr:uid="{00000000-0005-0000-0000-0000D51D0000}"/>
    <cellStyle name="___retention_FEPTablesJul19_Sheet1_2008Test 081203 handler revised proposal by SEAJ" xfId="1946" xr:uid="{00000000-0005-0000-0000-0000D61D0000}"/>
    <cellStyle name="___retention_FEPTablesJul19_Sheet1_2008Test 081203 handler revised proposal by SEAJ 2" xfId="8383" xr:uid="{00000000-0005-0000-0000-0000D71D0000}"/>
    <cellStyle name="___retention_FEPTablesJul19_Sheet1_2008Test 081203 handler revised proposal by SEAJ_2009 ITRS TestTable(Handler)090505" xfId="1947" xr:uid="{00000000-0005-0000-0000-0000D81D0000}"/>
    <cellStyle name="___retention_FEPTablesJul19_Sheet1_2008Test 081203 handler revised proposal by SEAJ_2009 ITRS TestTable(Handler)090505 2" xfId="8384" xr:uid="{00000000-0005-0000-0000-0000D91D0000}"/>
    <cellStyle name="___retention_FEPTablesJul19_Sheet1_2008Test 081203 handler revised proposal by SEAJ_Table Test-T8 RF updated 14 July 2009" xfId="1948" xr:uid="{00000000-0005-0000-0000-0000DA1D0000}"/>
    <cellStyle name="___retention_FEPTablesJul19_Sheet1_2008Test 081203 handler revised proposal by SEAJ_Table Test-T8 RF updated 14 July 2009 2" xfId="8385" xr:uid="{00000000-0005-0000-0000-0000DB1D0000}"/>
    <cellStyle name="___retention_FEPTablesJul19_Sheet1_2008Test 1120 prober " xfId="1949" xr:uid="{00000000-0005-0000-0000-0000DC1D0000}"/>
    <cellStyle name="___retention_FEPTablesJul19_Sheet1_2008Test 1120 prober  2" xfId="8386" xr:uid="{00000000-0005-0000-0000-0000DD1D0000}"/>
    <cellStyle name="___retention_FEPTablesJul19_Sheet1_2008Test 1120 prober _2009 ITRS TestTable(Handler)090505" xfId="1950" xr:uid="{00000000-0005-0000-0000-0000DE1D0000}"/>
    <cellStyle name="___retention_FEPTablesJul19_Sheet1_2008Test 1120 prober _2009 ITRS TestTable(Handler)090505 2" xfId="8387" xr:uid="{00000000-0005-0000-0000-0000DF1D0000}"/>
    <cellStyle name="___retention_FEPTablesJul19_Sheet1_2008Test 1120 prober _Table Test-T8 RF updated 14 July 2009" xfId="1951" xr:uid="{00000000-0005-0000-0000-0000E01D0000}"/>
    <cellStyle name="___retention_FEPTablesJul19_Sheet1_2008Test 1120 prober _Table Test-T8 RF updated 14 July 2009 2" xfId="8388" xr:uid="{00000000-0005-0000-0000-0000E11D0000}"/>
    <cellStyle name="___retention_FEPTablesJul19_Sheet1_2008Test0722" xfId="1952" xr:uid="{00000000-0005-0000-0000-0000E21D0000}"/>
    <cellStyle name="___retention_FEPTablesJul19_Sheet1_2008Test0722 2" xfId="8389" xr:uid="{00000000-0005-0000-0000-0000E31D0000}"/>
    <cellStyle name="___retention_FEPTablesJul19_Sheet1_2008Test0722_2009 ITRS TestTable(Handler)090505" xfId="1953" xr:uid="{00000000-0005-0000-0000-0000E41D0000}"/>
    <cellStyle name="___retention_FEPTablesJul19_Sheet1_2008Test0722_2009 ITRS TestTable(Handler)090505 2" xfId="8390" xr:uid="{00000000-0005-0000-0000-0000E51D0000}"/>
    <cellStyle name="___retention_FEPTablesJul19_Sheet1_2008Test0722_Table Test-T8 RF updated 14 July 2009" xfId="1954" xr:uid="{00000000-0005-0000-0000-0000E61D0000}"/>
    <cellStyle name="___retention_FEPTablesJul19_Sheet1_2008Test0722_Table Test-T8 RF updated 14 July 2009 2" xfId="8391" xr:uid="{00000000-0005-0000-0000-0000E71D0000}"/>
    <cellStyle name="___retention_FEPTablesJul19_Sheet1_2008Test1215" xfId="1955" xr:uid="{00000000-0005-0000-0000-0000E81D0000}"/>
    <cellStyle name="___retention_FEPTablesJul19_Sheet1_2008Test1215 2" xfId="8392" xr:uid="{00000000-0005-0000-0000-0000E91D0000}"/>
    <cellStyle name="___retention_FEPTablesJul19_Sheet1_2008Test1215_Table Test-T8 RF updated 14 July 2009" xfId="1956" xr:uid="{00000000-0005-0000-0000-0000EA1D0000}"/>
    <cellStyle name="___retention_FEPTablesJul19_Sheet1_2008Test1215_Table Test-T8 RF updated 14 July 2009 2" xfId="8393" xr:uid="{00000000-0005-0000-0000-0000EB1D0000}"/>
    <cellStyle name="___retention_FEPTablesJul19_Sheet1_2008TestProposals_Handler_081208" xfId="1957" xr:uid="{00000000-0005-0000-0000-0000EC1D0000}"/>
    <cellStyle name="___retention_FEPTablesJul19_Sheet1_2008TestProposals_Handler_081208 2" xfId="8394" xr:uid="{00000000-0005-0000-0000-0000ED1D0000}"/>
    <cellStyle name="___retention_FEPTablesJul19_Sheet1_2008TestProposals_Handler_081208_Table Test-T8 RF updated 14 July 2009" xfId="1958" xr:uid="{00000000-0005-0000-0000-0000EE1D0000}"/>
    <cellStyle name="___retention_FEPTablesJul19_Sheet1_2008TestProposals_Handler_081208_Table Test-T8 RF updated 14 July 2009 2" xfId="8395" xr:uid="{00000000-0005-0000-0000-0000EF1D0000}"/>
    <cellStyle name="___retention_FEPTablesJul19_Sheet1_2009 ITRS TestTable(Handler)090505" xfId="1959" xr:uid="{00000000-0005-0000-0000-0000F01D0000}"/>
    <cellStyle name="___retention_FEPTablesJul19_Sheet1_2009 ITRS TestTable(Handler)090505 2" xfId="8396" xr:uid="{00000000-0005-0000-0000-0000F11D0000}"/>
    <cellStyle name="___retention_FEPTablesJul19_Sheet1_2009 TR Tables_Factory Integration version 08-LSW" xfId="4945" xr:uid="{00000000-0005-0000-0000-0000F21D0000}"/>
    <cellStyle name="___retention_FEPTablesJul19_Sheet1_2009 TR Tables_Factory Integration(20090806)_02A" xfId="4946" xr:uid="{00000000-0005-0000-0000-0000F31D0000}"/>
    <cellStyle name="___retention_FEPTablesJul19_Sheet1_2009_INDEX" xfId="8397" xr:uid="{00000000-0005-0000-0000-0000F41D0000}"/>
    <cellStyle name="___retention_FEPTablesJul19_Sheet1_2009_InterconnectTables_03032010" xfId="8398" xr:uid="{00000000-0005-0000-0000-0000F51D0000}"/>
    <cellStyle name="___retention_FEPTablesJul19_Sheet1_2009Tables_FOCUS_B_ITRS" xfId="4947" xr:uid="{00000000-0005-0000-0000-0000F61D0000}"/>
    <cellStyle name="___retention_FEPTablesJul19_Sheet1_2009Tables_FOCUS_B_itwg(Factory Integration)09" xfId="4948" xr:uid="{00000000-0005-0000-0000-0000F71D0000}"/>
    <cellStyle name="___retention_FEPTablesJul19_Sheet1_2009Tables_Focus_B-LITH-US-Bussels-V3" xfId="4949" xr:uid="{00000000-0005-0000-0000-0000F81D0000}"/>
    <cellStyle name="___retention_FEPTablesJul19_Sheet1_2009Tables_Focus_B-LITH-US-V13b" xfId="4950" xr:uid="{00000000-0005-0000-0000-0000F91D0000}"/>
    <cellStyle name="___retention_FEPTablesJul19_Sheet1_2009Tables_FOCUS_C_ITRS-FEPITWG(LL edits)" xfId="9705" xr:uid="{00000000-0005-0000-0000-0000FA1D0000}"/>
    <cellStyle name="___retention_FEPTablesJul19_Sheet1_2009Tables_FOCUS_C_ITRSV1" xfId="4951" xr:uid="{00000000-0005-0000-0000-0000FB1D0000}"/>
    <cellStyle name="___retention_FEPTablesJul19_Sheet1_2009Tables_FOCUS_C_ITRSV3" xfId="4952" xr:uid="{00000000-0005-0000-0000-0000FC1D0000}"/>
    <cellStyle name="___retention_FEPTablesJul19_Sheet1_2009Tables_FOCUS_D_ITRS-ITWG Copy 2010 V1" xfId="4953" xr:uid="{00000000-0005-0000-0000-0000FD1D0000}"/>
    <cellStyle name="___retention_FEPTablesJul19_Sheet1_2009Tables_FOCUS_E_ITRS-AP and Interconnectv1" xfId="8399" xr:uid="{00000000-0005-0000-0000-0000FE1D0000}"/>
    <cellStyle name="___retention_FEPTablesJul19_Sheet1_2009Tables_ORTC_V5" xfId="4954" xr:uid="{00000000-0005-0000-0000-0000FF1D0000}"/>
    <cellStyle name="___retention_FEPTablesJul19_Sheet1_2010-Update-PIDS-4B-lsw" xfId="9706" xr:uid="{00000000-0005-0000-0000-0000001E0000}"/>
    <cellStyle name="___retention_FEPTablesJul19_Sheet1_2011_ORTC-2A" xfId="5786" xr:uid="{00000000-0005-0000-0000-0000011E0000}"/>
    <cellStyle name="___retention_FEPTablesJul19_Sheet1_4FINAL2009Tables_ERD_Oct30_lsw" xfId="4955" xr:uid="{00000000-0005-0000-0000-0000021E0000}"/>
    <cellStyle name="___retention_FEPTablesJul19_Sheet1_4FINAL2009Tables_ERD_Oct30_lsw2" xfId="4956" xr:uid="{00000000-0005-0000-0000-0000031E0000}"/>
    <cellStyle name="___retention_FEPTablesJul19_Sheet1_ITRS 2010 NAND Flash table revision--LSW  (Revised 09-15-2010)" xfId="9421" xr:uid="{00000000-0005-0000-0000-0000041E0000}"/>
    <cellStyle name="___retention_FEPTablesJul19_Sheet1_ITRS B)_Table_ver6_INTC1~6_021710_After_Telecon_Rev_Alexis-lswEDITORS-NOTES" xfId="8400" xr:uid="{00000000-0005-0000-0000-0000051E0000}"/>
    <cellStyle name="___retention_FEPTablesJul19_Sheet1_ITRS EUV Mask WG Meeting with Proposals-2009" xfId="4957" xr:uid="{00000000-0005-0000-0000-0000061E0000}"/>
    <cellStyle name="___retention_FEPTablesJul19_Sheet1_ITRS Optica Mask Table change note 200907011" xfId="4958" xr:uid="{00000000-0005-0000-0000-0000071E0000}"/>
    <cellStyle name="___retention_FEPTablesJul19_Sheet1_Litho_Challenges_2009_ITRS_Lith_Table_Summary-V5" xfId="4959" xr:uid="{00000000-0005-0000-0000-0000081E0000}"/>
    <cellStyle name="___retention_FEPTablesJul19_Sheet1_Table INTC6-Final from Italy" xfId="8401" xr:uid="{00000000-0005-0000-0000-0000091E0000}"/>
    <cellStyle name="___retention_FEPTablesJul19_Sheet1_Table Test-T11 Prober updated 08Jul09" xfId="1960" xr:uid="{00000000-0005-0000-0000-00000A1E0000}"/>
    <cellStyle name="___retention_FEPTablesJul19_Sheet1_Table Test-T11 Prober updated 08Jul09 2" xfId="8402" xr:uid="{00000000-0005-0000-0000-00000B1E0000}"/>
    <cellStyle name="___retention_FEPTablesJul19_Sheet1_Table Test-T8 RF updated 14 July 2009" xfId="1961" xr:uid="{00000000-0005-0000-0000-00000C1E0000}"/>
    <cellStyle name="___retention_FEPTablesJul19_Sheet1_Table Test-T8 RF updated 14 July 2009 2" xfId="8403" xr:uid="{00000000-0005-0000-0000-00000D1E0000}"/>
    <cellStyle name="___retention_FEPTablesJul19_Sheet1_Table-PIDS4-LSW" xfId="10008" xr:uid="{00000000-0005-0000-0000-00000E1E0000}"/>
    <cellStyle name="___retention_FEPTablesJul19_Sheet1_Test_Tables_20081208" xfId="1962" xr:uid="{00000000-0005-0000-0000-00000F1E0000}"/>
    <cellStyle name="___retention_FEPTablesJul19_Sheet1_Test_Tables_20081208 2" xfId="8404" xr:uid="{00000000-0005-0000-0000-0000101E0000}"/>
    <cellStyle name="___retention_FEPTablesJul19_Sheet1_Test_Tables_20081208 Korea feedback_08081225 " xfId="1963" xr:uid="{00000000-0005-0000-0000-0000111E0000}"/>
    <cellStyle name="___retention_FEPTablesJul19_Sheet1_Test_Tables_20081208 Korea feedback_08081225  2" xfId="8405" xr:uid="{00000000-0005-0000-0000-0000121E0000}"/>
    <cellStyle name="___retention_FEPTablesJul19_Sheet1_Test_Tables_20081208 Korea feedback_08081225 _Table Test-T8 RF updated 14 July 2009" xfId="1964" xr:uid="{00000000-0005-0000-0000-0000131E0000}"/>
    <cellStyle name="___retention_FEPTablesJul19_Sheet1_Test_Tables_20081208 Korea feedback_08081225 _Table Test-T8 RF updated 14 July 2009 2" xfId="8406" xr:uid="{00000000-0005-0000-0000-0000141E0000}"/>
    <cellStyle name="___retention_FEPTablesJul19_Sheet1_Test_Tables_20081208_Table Test-T8 RF updated 14 July 2009" xfId="1965" xr:uid="{00000000-0005-0000-0000-0000151E0000}"/>
    <cellStyle name="___retention_FEPTablesJul19_Sheet1_Test_Tables_20081208_Table Test-T8 RF updated 14 July 2009 2" xfId="8407" xr:uid="{00000000-0005-0000-0000-0000161E0000}"/>
    <cellStyle name="___retention_FEPTablesJul19_Sheet1_Test_Tables_20081231プローブカード案" xfId="1966" xr:uid="{00000000-0005-0000-0000-0000171E0000}"/>
    <cellStyle name="___retention_FEPTablesJul19_Sheet1_Test_Tables_20081231プローブカード案 2" xfId="8408" xr:uid="{00000000-0005-0000-0000-0000181E0000}"/>
    <cellStyle name="___retention_FEPTablesJul19_Sheet1_Test_Tables_20081231プローブカード案_Table Test-T8 RF updated 14 July 2009" xfId="1967" xr:uid="{00000000-0005-0000-0000-0000191E0000}"/>
    <cellStyle name="___retention_FEPTablesJul19_Sheet1_Test_Tables_20081231プローブカード案_Table Test-T8 RF updated 14 July 2009 2" xfId="8409" xr:uid="{00000000-0005-0000-0000-00001A1E0000}"/>
    <cellStyle name="___retention_FEPTablesJul19_Sheet1_Test_Tables_20090113プローブカード案2" xfId="1968" xr:uid="{00000000-0005-0000-0000-00001B1E0000}"/>
    <cellStyle name="___retention_FEPTablesJul19_Sheet1_Test_Tables_20090113プローブカード案2 2" xfId="8410" xr:uid="{00000000-0005-0000-0000-00001C1E0000}"/>
    <cellStyle name="___retention_FEPTablesJul19_Sheet1_Test_Tables_20090113プローブカード案2_Table Test-T8 RF updated 14 July 2009" xfId="1969" xr:uid="{00000000-0005-0000-0000-00001D1E0000}"/>
    <cellStyle name="___retention_FEPTablesJul19_Sheet1_Test_Tables_20090113プローブカード案2_Table Test-T8 RF updated 14 July 2009 2" xfId="8411" xr:uid="{00000000-0005-0000-0000-00001E1E0000}"/>
    <cellStyle name="___retention_FEPTablesJul19_Sheet1_Test_Tables_20090113プローブカード案3" xfId="1970" xr:uid="{00000000-0005-0000-0000-00001F1E0000}"/>
    <cellStyle name="___retention_FEPTablesJul19_Sheet1_Test_Tables_20090113プローブカード案3 2" xfId="8412" xr:uid="{00000000-0005-0000-0000-0000201E0000}"/>
    <cellStyle name="___retention_FEPTablesJul19_Sheet1_Test_Tables_20090113プローブカード案3_Table Test-T8 RF updated 14 July 2009" xfId="1971" xr:uid="{00000000-0005-0000-0000-0000211E0000}"/>
    <cellStyle name="___retention_FEPTablesJul19_Sheet1_Test_Tables_20090113プローブカード案3_Table Test-T8 RF updated 14 July 2009 2" xfId="8413" xr:uid="{00000000-0005-0000-0000-0000221E0000}"/>
    <cellStyle name="___retention_FEPTablesJul19_Sheet1_To Linda ITRS_NILb (2)" xfId="4960" xr:uid="{00000000-0005-0000-0000-0000231E0000}"/>
    <cellStyle name="___retention_FEPTablesJul19_Sheet1_見直しfor2009：2007Test0829_SoC&amp;Logic" xfId="1972" xr:uid="{00000000-0005-0000-0000-0000241E0000}"/>
    <cellStyle name="___retention_FEPTablesJul19_Sheet1_見直しfor2009：2007Test0829_SoC&amp;Logic 2" xfId="8414" xr:uid="{00000000-0005-0000-0000-0000251E0000}"/>
    <cellStyle name="___retention_FEPTablesJul19_Sheet1_見直しfor2009：2007Test0829_SoC&amp;Logic(0707会議後)" xfId="1973" xr:uid="{00000000-0005-0000-0000-0000261E0000}"/>
    <cellStyle name="___retention_FEPTablesJul19_Sheet1_見直しfor2009：2007Test0829_SoC&amp;Logic(0707会議後) 2" xfId="8415" xr:uid="{00000000-0005-0000-0000-0000271E0000}"/>
    <cellStyle name="___retention_FEPTablesJul19_SOC_Table_Rev 2" xfId="1974" xr:uid="{00000000-0005-0000-0000-0000281E0000}"/>
    <cellStyle name="___retention_FEPTablesJul19_SOC_Table_Rev 2 2" xfId="9507" xr:uid="{00000000-0005-0000-0000-0000291E0000}"/>
    <cellStyle name="___retention_FEPTablesJul19_SOC_Table_Rev 2 3" xfId="4961" xr:uid="{00000000-0005-0000-0000-00002A1E0000}"/>
    <cellStyle name="___retention_FEPTablesJul19_SOC_Table_Rev 2_2007Test_SoC_0618" xfId="1975" xr:uid="{00000000-0005-0000-0000-00002B1E0000}"/>
    <cellStyle name="___retention_FEPTablesJul19_SOC_Table_Rev 2_2007Test_SoC_0618 2" xfId="10112" xr:uid="{00000000-0005-0000-0000-00002C1E0000}"/>
    <cellStyle name="___retention_FEPTablesJul19_SOC_Table_Rev 2_2007Test_SoC_0618 3" xfId="4962" xr:uid="{00000000-0005-0000-0000-00002D1E0000}"/>
    <cellStyle name="___retention_FEPTablesJul19_SOC_Table_Rev 2_2007Test_SoC_0618_2008Tables_FOCUS_ERM-ERD-FEP-LITH-INTC-FAC-AP_DRAFTv7" xfId="1976" xr:uid="{00000000-0005-0000-0000-00002E1E0000}"/>
    <cellStyle name="___retention_FEPTablesJul19_SOC_Table_Rev 2_2007Test_SoC_0618_2008Tables_FOCUS_ERM-ERD-FEP-LITH-INTC-FAC-AP_DRAFTv7 2" xfId="10113" xr:uid="{00000000-0005-0000-0000-00002F1E0000}"/>
    <cellStyle name="___retention_FEPTablesJul19_SOC_Table_Rev 2_2007Test_SoC_0618_2008Tables_FOCUS_ERM-ERD-FEP-LITH-INTC-FAC-AP_DRAFTv7 3" xfId="4963" xr:uid="{00000000-0005-0000-0000-0000301E0000}"/>
    <cellStyle name="___retention_FEPTablesJul19_SOC_Table_Rev 2_2007Test_SoC_0618_2008Tables_FOCUS_ERM-ERD-FEP-LITH-INTC-FAC-AP_DRAFTv7_2009 TR Tables_Factory Integration version 08-LSW" xfId="4964" xr:uid="{00000000-0005-0000-0000-0000311E0000}"/>
    <cellStyle name="___retention_FEPTablesJul19_SOC_Table_Rev 2_2007Test_SoC_0618_2008Tables_FOCUS_ERM-ERD-FEP-LITH-INTC-FAC-AP_DRAFTv7_2009 TR Tables_Factory Integration(20090806)_02A" xfId="4965" xr:uid="{00000000-0005-0000-0000-0000321E0000}"/>
    <cellStyle name="___retention_FEPTablesJul19_SOC_Table_Rev 2_2007Test_SoC_0618_2008Tables_FOCUS_ERM-ERD-FEP-LITH-INTC-FAC-AP_DRAFTv7_2009_INDEX" xfId="8416" xr:uid="{00000000-0005-0000-0000-0000331E0000}"/>
    <cellStyle name="___retention_FEPTablesJul19_SOC_Table_Rev 2_2007Test_SoC_0618_2008Tables_FOCUS_ERM-ERD-FEP-LITH-INTC-FAC-AP_DRAFTv7_2009_InterconnectTables_03032010" xfId="8417" xr:uid="{00000000-0005-0000-0000-0000341E0000}"/>
    <cellStyle name="___retention_FEPTablesJul19_SOC_Table_Rev 2_2007Test_SoC_0618_2008Tables_FOCUS_ERM-ERD-FEP-LITH-INTC-FAC-AP_DRAFTv7_2009Tables_FOCUS_B_ITRS" xfId="4966" xr:uid="{00000000-0005-0000-0000-0000351E0000}"/>
    <cellStyle name="___retention_FEPTablesJul19_SOC_Table_Rev 2_2007Test_SoC_0618_2008Tables_FOCUS_ERM-ERD-FEP-LITH-INTC-FAC-AP_DRAFTv7_2009Tables_FOCUS_B_itwg(Factory Integration)09" xfId="4967" xr:uid="{00000000-0005-0000-0000-0000361E0000}"/>
    <cellStyle name="___retention_FEPTablesJul19_SOC_Table_Rev 2_2007Test_SoC_0618_2008Tables_FOCUS_ERM-ERD-FEP-LITH-INTC-FAC-AP_DRAFTv7_2009Tables_Focus_B-LITH-US-Bussels-V3" xfId="4968" xr:uid="{00000000-0005-0000-0000-0000371E0000}"/>
    <cellStyle name="___retention_FEPTablesJul19_SOC_Table_Rev 2_2007Test_SoC_0618_2008Tables_FOCUS_ERM-ERD-FEP-LITH-INTC-FAC-AP_DRAFTv7_2009Tables_Focus_B-LITH-US-V13b" xfId="4969" xr:uid="{00000000-0005-0000-0000-0000381E0000}"/>
    <cellStyle name="___retention_FEPTablesJul19_SOC_Table_Rev 2_2007Test_SoC_0618_2008Tables_FOCUS_ERM-ERD-FEP-LITH-INTC-FAC-AP_DRAFTv7_2009Tables_FOCUS_C_ITRS-FEPITWG(LL edits)" xfId="10009" xr:uid="{00000000-0005-0000-0000-0000391E0000}"/>
    <cellStyle name="___retention_FEPTablesJul19_SOC_Table_Rev 2_2007Test_SoC_0618_2008Tables_FOCUS_ERM-ERD-FEP-LITH-INTC-FAC-AP_DRAFTv7_2009Tables_FOCUS_C_ITRSV1" xfId="4970" xr:uid="{00000000-0005-0000-0000-00003A1E0000}"/>
    <cellStyle name="___retention_FEPTablesJul19_SOC_Table_Rev 2_2007Test_SoC_0618_2008Tables_FOCUS_ERM-ERD-FEP-LITH-INTC-FAC-AP_DRAFTv7_2009Tables_FOCUS_C_ITRSV3" xfId="4971" xr:uid="{00000000-0005-0000-0000-00003B1E0000}"/>
    <cellStyle name="___retention_FEPTablesJul19_SOC_Table_Rev 2_2007Test_SoC_0618_2008Tables_FOCUS_ERM-ERD-FEP-LITH-INTC-FAC-AP_DRAFTv7_2009Tables_FOCUS_D_ITRS-ITWG Copy 2010 V1" xfId="4972" xr:uid="{00000000-0005-0000-0000-00003C1E0000}"/>
    <cellStyle name="___retention_FEPTablesJul19_SOC_Table_Rev 2_2007Test_SoC_0618_2008Tables_FOCUS_ERM-ERD-FEP-LITH-INTC-FAC-AP_DRAFTv7_2009Tables_FOCUS_E_ITRS-AP and Interconnectv1" xfId="8418" xr:uid="{00000000-0005-0000-0000-00003D1E0000}"/>
    <cellStyle name="___retention_FEPTablesJul19_SOC_Table_Rev 2_2007Test_SoC_0618_2008Tables_FOCUS_ERM-ERD-FEP-LITH-INTC-FAC-AP_DRAFTv7_2009Tables_ORTC_V5" xfId="4973" xr:uid="{00000000-0005-0000-0000-00003E1E0000}"/>
    <cellStyle name="___retention_FEPTablesJul19_SOC_Table_Rev 2_2007Test_SoC_0618_2008Tables_FOCUS_ERM-ERD-FEP-LITH-INTC-FAC-AP_DRAFTv7_2010-Update-PIDS-4B-lsw" xfId="10010" xr:uid="{00000000-0005-0000-0000-00003F1E0000}"/>
    <cellStyle name="___retention_FEPTablesJul19_SOC_Table_Rev 2_2007Test_SoC_0618_2008Tables_FOCUS_ERM-ERD-FEP-LITH-INTC-FAC-AP_DRAFTv7_2011_ORTC-2A" xfId="5787" xr:uid="{00000000-0005-0000-0000-0000401E0000}"/>
    <cellStyle name="___retention_FEPTablesJul19_SOC_Table_Rev 2_2007Test_SoC_0618_2008Tables_FOCUS_ERM-ERD-FEP-LITH-INTC-FAC-AP_DRAFTv7_4FINAL2009Tables_ERD_Oct30_lsw" xfId="4974" xr:uid="{00000000-0005-0000-0000-0000411E0000}"/>
    <cellStyle name="___retention_FEPTablesJul19_SOC_Table_Rev 2_2007Test_SoC_0618_2008Tables_FOCUS_ERM-ERD-FEP-LITH-INTC-FAC-AP_DRAFTv7_4FINAL2009Tables_ERD_Oct30_lsw2" xfId="4975" xr:uid="{00000000-0005-0000-0000-0000421E0000}"/>
    <cellStyle name="___retention_FEPTablesJul19_SOC_Table_Rev 2_2007Test_SoC_0618_2008Tables_FOCUS_ERM-ERD-FEP-LITH-INTC-FAC-AP_DRAFTv7_ITRS 2010 NAND Flash table revision--LSW  (Revised 09-15-2010)" xfId="9571" xr:uid="{00000000-0005-0000-0000-0000431E0000}"/>
    <cellStyle name="___retention_FEPTablesJul19_SOC_Table_Rev 2_2007Test_SoC_0618_2008Tables_FOCUS_ERM-ERD-FEP-LITH-INTC-FAC-AP_DRAFTv7_ITRS B)_Table_ver6_INTC1~6_021710_After_Telecon_Rev_Alexis-lswEDITORS-NOTES" xfId="8419" xr:uid="{00000000-0005-0000-0000-0000441E0000}"/>
    <cellStyle name="___retention_FEPTablesJul19_SOC_Table_Rev 2_2007Test_SoC_0618_2008Tables_FOCUS_ERM-ERD-FEP-LITH-INTC-FAC-AP_DRAFTv7_ITRS EUV Mask WG Meeting with Proposals-2009" xfId="4976" xr:uid="{00000000-0005-0000-0000-0000451E0000}"/>
    <cellStyle name="___retention_FEPTablesJul19_SOC_Table_Rev 2_2007Test_SoC_0618_2008Tables_FOCUS_ERM-ERD-FEP-LITH-INTC-FAC-AP_DRAFTv7_ITRS Optica Mask Table change note 200907011" xfId="4977" xr:uid="{00000000-0005-0000-0000-0000461E0000}"/>
    <cellStyle name="___retention_FEPTablesJul19_SOC_Table_Rev 2_2007Test_SoC_0618_2008Tables_FOCUS_ERM-ERD-FEP-LITH-INTC-FAC-AP_DRAFTv7_Litho_Challenges_2009_ITRS_Lith_Table_Summary-V5" xfId="4978" xr:uid="{00000000-0005-0000-0000-0000471E0000}"/>
    <cellStyle name="___retention_FEPTablesJul19_SOC_Table_Rev 2_2007Test_SoC_0618_2008Tables_FOCUS_ERM-ERD-FEP-LITH-INTC-FAC-AP_DRAFTv7_Table INTC6-Final from Italy" xfId="8420" xr:uid="{00000000-0005-0000-0000-0000481E0000}"/>
    <cellStyle name="___retention_FEPTablesJul19_SOC_Table_Rev 2_2007Test_SoC_0618_2008Tables_FOCUS_ERM-ERD-FEP-LITH-INTC-FAC-AP_DRAFTv7_Table-PIDS4-LSW" xfId="10302" xr:uid="{00000000-0005-0000-0000-0000491E0000}"/>
    <cellStyle name="___retention_FEPTablesJul19_SOC_Table_Rev 2_2007Test_SoC_0618_2008Tables_FOCUS_ERM-ERD-FEP-LITH-INTC-FAC-AP_DRAFTv7_To Linda ITRS_NILb (2)" xfId="4979" xr:uid="{00000000-0005-0000-0000-00004A1E0000}"/>
    <cellStyle name="___retention_FEPTablesJul19_SOC_Table_Rev 2_2007Test_SoC_0618_2008Test 081203 handler revised proposal by SEAJ" xfId="1977" xr:uid="{00000000-0005-0000-0000-00004B1E0000}"/>
    <cellStyle name="___retention_FEPTablesJul19_SOC_Table_Rev 2_2007Test_SoC_0618_2008Test 081203 handler revised proposal by SEAJ 2" xfId="8421" xr:uid="{00000000-0005-0000-0000-00004C1E0000}"/>
    <cellStyle name="___retention_FEPTablesJul19_SOC_Table_Rev 2_2007Test_SoC_0618_2008Test 081203 handler revised proposal by SEAJ_2009 ITRS TestTable(Handler)090505" xfId="1978" xr:uid="{00000000-0005-0000-0000-00004D1E0000}"/>
    <cellStyle name="___retention_FEPTablesJul19_SOC_Table_Rev 2_2007Test_SoC_0618_2008Test 081203 handler revised proposal by SEAJ_2009 ITRS TestTable(Handler)090505 2" xfId="8422" xr:uid="{00000000-0005-0000-0000-00004E1E0000}"/>
    <cellStyle name="___retention_FEPTablesJul19_SOC_Table_Rev 2_2007Test_SoC_0618_2008Test 081203 handler revised proposal by SEAJ_Table Test-T8 RF updated 14 July 2009" xfId="1979" xr:uid="{00000000-0005-0000-0000-00004F1E0000}"/>
    <cellStyle name="___retention_FEPTablesJul19_SOC_Table_Rev 2_2007Test_SoC_0618_2008Test 081203 handler revised proposal by SEAJ_Table Test-T8 RF updated 14 July 2009 2" xfId="8423" xr:uid="{00000000-0005-0000-0000-0000501E0000}"/>
    <cellStyle name="___retention_FEPTablesJul19_SOC_Table_Rev 2_2007Test_SoC_0618_2008Test 1120 prober " xfId="1980" xr:uid="{00000000-0005-0000-0000-0000511E0000}"/>
    <cellStyle name="___retention_FEPTablesJul19_SOC_Table_Rev 2_2007Test_SoC_0618_2008Test 1120 prober  2" xfId="8424" xr:uid="{00000000-0005-0000-0000-0000521E0000}"/>
    <cellStyle name="___retention_FEPTablesJul19_SOC_Table_Rev 2_2007Test_SoC_0618_2008Test 1120 prober _2009 ITRS TestTable(Handler)090505" xfId="1981" xr:uid="{00000000-0005-0000-0000-0000531E0000}"/>
    <cellStyle name="___retention_FEPTablesJul19_SOC_Table_Rev 2_2007Test_SoC_0618_2008Test 1120 prober _2009 ITRS TestTable(Handler)090505 2" xfId="8425" xr:uid="{00000000-0005-0000-0000-0000541E0000}"/>
    <cellStyle name="___retention_FEPTablesJul19_SOC_Table_Rev 2_2007Test_SoC_0618_2008Test 1120 prober _Table Test-T8 RF updated 14 July 2009" xfId="1982" xr:uid="{00000000-0005-0000-0000-0000551E0000}"/>
    <cellStyle name="___retention_FEPTablesJul19_SOC_Table_Rev 2_2007Test_SoC_0618_2008Test 1120 prober _Table Test-T8 RF updated 14 July 2009 2" xfId="8426" xr:uid="{00000000-0005-0000-0000-0000561E0000}"/>
    <cellStyle name="___retention_FEPTablesJul19_SOC_Table_Rev 2_2007Test_SoC_0618_2008Test0722" xfId="1983" xr:uid="{00000000-0005-0000-0000-0000571E0000}"/>
    <cellStyle name="___retention_FEPTablesJul19_SOC_Table_Rev 2_2007Test_SoC_0618_2008Test0722 2" xfId="8427" xr:uid="{00000000-0005-0000-0000-0000581E0000}"/>
    <cellStyle name="___retention_FEPTablesJul19_SOC_Table_Rev 2_2007Test_SoC_0618_2008Test0722_2009 ITRS TestTable(Handler)090505" xfId="1984" xr:uid="{00000000-0005-0000-0000-0000591E0000}"/>
    <cellStyle name="___retention_FEPTablesJul19_SOC_Table_Rev 2_2007Test_SoC_0618_2008Test0722_2009 ITRS TestTable(Handler)090505 2" xfId="8428" xr:uid="{00000000-0005-0000-0000-00005A1E0000}"/>
    <cellStyle name="___retention_FEPTablesJul19_SOC_Table_Rev 2_2007Test_SoC_0618_2008Test0722_Table Test-T8 RF updated 14 July 2009" xfId="1985" xr:uid="{00000000-0005-0000-0000-00005B1E0000}"/>
    <cellStyle name="___retention_FEPTablesJul19_SOC_Table_Rev 2_2007Test_SoC_0618_2008Test0722_Table Test-T8 RF updated 14 July 2009 2" xfId="8429" xr:uid="{00000000-0005-0000-0000-00005C1E0000}"/>
    <cellStyle name="___retention_FEPTablesJul19_SOC_Table_Rev 2_2007Test_SoC_0618_2008Test1215" xfId="1986" xr:uid="{00000000-0005-0000-0000-00005D1E0000}"/>
    <cellStyle name="___retention_FEPTablesJul19_SOC_Table_Rev 2_2007Test_SoC_0618_2008Test1215 2" xfId="8430" xr:uid="{00000000-0005-0000-0000-00005E1E0000}"/>
    <cellStyle name="___retention_FEPTablesJul19_SOC_Table_Rev 2_2007Test_SoC_0618_2008Test1215_Table Test-T8 RF updated 14 July 2009" xfId="1987" xr:uid="{00000000-0005-0000-0000-00005F1E0000}"/>
    <cellStyle name="___retention_FEPTablesJul19_SOC_Table_Rev 2_2007Test_SoC_0618_2008Test1215_Table Test-T8 RF updated 14 July 2009 2" xfId="8431" xr:uid="{00000000-0005-0000-0000-0000601E0000}"/>
    <cellStyle name="___retention_FEPTablesJul19_SOC_Table_Rev 2_2007Test_SoC_0618_2008TestProposals_Handler_081208" xfId="1988" xr:uid="{00000000-0005-0000-0000-0000611E0000}"/>
    <cellStyle name="___retention_FEPTablesJul19_SOC_Table_Rev 2_2007Test_SoC_0618_2008TestProposals_Handler_081208 2" xfId="8432" xr:uid="{00000000-0005-0000-0000-0000621E0000}"/>
    <cellStyle name="___retention_FEPTablesJul19_SOC_Table_Rev 2_2007Test_SoC_0618_2008TestProposals_Handler_081208_Table Test-T8 RF updated 14 July 2009" xfId="1989" xr:uid="{00000000-0005-0000-0000-0000631E0000}"/>
    <cellStyle name="___retention_FEPTablesJul19_SOC_Table_Rev 2_2007Test_SoC_0618_2008TestProposals_Handler_081208_Table Test-T8 RF updated 14 July 2009 2" xfId="8433" xr:uid="{00000000-0005-0000-0000-0000641E0000}"/>
    <cellStyle name="___retention_FEPTablesJul19_SOC_Table_Rev 2_2007Test_SoC_0618_2009 ITRS TestTable(Handler)090505" xfId="1990" xr:uid="{00000000-0005-0000-0000-0000651E0000}"/>
    <cellStyle name="___retention_FEPTablesJul19_SOC_Table_Rev 2_2007Test_SoC_0618_2009 ITRS TestTable(Handler)090505 2" xfId="8434" xr:uid="{00000000-0005-0000-0000-0000661E0000}"/>
    <cellStyle name="___retention_FEPTablesJul19_SOC_Table_Rev 2_2007Test_SoC_0618_2009 TR Tables_Factory Integration version 08-LSW" xfId="4980" xr:uid="{00000000-0005-0000-0000-0000671E0000}"/>
    <cellStyle name="___retention_FEPTablesJul19_SOC_Table_Rev 2_2007Test_SoC_0618_2009 TR Tables_Factory Integration(20090806)_02A" xfId="4981" xr:uid="{00000000-0005-0000-0000-0000681E0000}"/>
    <cellStyle name="___retention_FEPTablesJul19_SOC_Table_Rev 2_2007Test_SoC_0618_2009_INDEX" xfId="8435" xr:uid="{00000000-0005-0000-0000-0000691E0000}"/>
    <cellStyle name="___retention_FEPTablesJul19_SOC_Table_Rev 2_2007Test_SoC_0618_2009_InterconnectTables_03032010" xfId="8436" xr:uid="{00000000-0005-0000-0000-00006A1E0000}"/>
    <cellStyle name="___retention_FEPTablesJul19_SOC_Table_Rev 2_2007Test_SoC_0618_2009Tables_FOCUS_B_ITRS" xfId="4982" xr:uid="{00000000-0005-0000-0000-00006B1E0000}"/>
    <cellStyle name="___retention_FEPTablesJul19_SOC_Table_Rev 2_2007Test_SoC_0618_2009Tables_FOCUS_B_itwg(Factory Integration)09" xfId="4983" xr:uid="{00000000-0005-0000-0000-00006C1E0000}"/>
    <cellStyle name="___retention_FEPTablesJul19_SOC_Table_Rev 2_2007Test_SoC_0618_2009Tables_Focus_B-LITH-US-Bussels-V3" xfId="4984" xr:uid="{00000000-0005-0000-0000-00006D1E0000}"/>
    <cellStyle name="___retention_FEPTablesJul19_SOC_Table_Rev 2_2007Test_SoC_0618_2009Tables_Focus_B-LITH-US-V13b" xfId="4985" xr:uid="{00000000-0005-0000-0000-00006E1E0000}"/>
    <cellStyle name="___retention_FEPTablesJul19_SOC_Table_Rev 2_2007Test_SoC_0618_2009Tables_FOCUS_C_ITRS-FEPITWG(LL edits)" xfId="9422" xr:uid="{00000000-0005-0000-0000-00006F1E0000}"/>
    <cellStyle name="___retention_FEPTablesJul19_SOC_Table_Rev 2_2007Test_SoC_0618_2009Tables_FOCUS_C_ITRSV1" xfId="4986" xr:uid="{00000000-0005-0000-0000-0000701E0000}"/>
    <cellStyle name="___retention_FEPTablesJul19_SOC_Table_Rev 2_2007Test_SoC_0618_2009Tables_FOCUS_C_ITRSV3" xfId="4987" xr:uid="{00000000-0005-0000-0000-0000711E0000}"/>
    <cellStyle name="___retention_FEPTablesJul19_SOC_Table_Rev 2_2007Test_SoC_0618_2009Tables_FOCUS_D_ITRS-ITWG Copy 2010 V1" xfId="4988" xr:uid="{00000000-0005-0000-0000-0000721E0000}"/>
    <cellStyle name="___retention_FEPTablesJul19_SOC_Table_Rev 2_2007Test_SoC_0618_2009Tables_FOCUS_E_ITRS-AP and Interconnectv1" xfId="8437" xr:uid="{00000000-0005-0000-0000-0000731E0000}"/>
    <cellStyle name="___retention_FEPTablesJul19_SOC_Table_Rev 2_2007Test_SoC_0618_2009Tables_ORTC_V5" xfId="4989" xr:uid="{00000000-0005-0000-0000-0000741E0000}"/>
    <cellStyle name="___retention_FEPTablesJul19_SOC_Table_Rev 2_2007Test_SoC_0618_2010-Update-PIDS-4B-lsw" xfId="10303" xr:uid="{00000000-0005-0000-0000-0000751E0000}"/>
    <cellStyle name="___retention_FEPTablesJul19_SOC_Table_Rev 2_2007Test_SoC_0618_2011_ORTC-2A" xfId="5788" xr:uid="{00000000-0005-0000-0000-0000761E0000}"/>
    <cellStyle name="___retention_FEPTablesJul19_SOC_Table_Rev 2_2007Test_SoC_0618_4FINAL2009Tables_ERD_Oct30_lsw" xfId="4990" xr:uid="{00000000-0005-0000-0000-0000771E0000}"/>
    <cellStyle name="___retention_FEPTablesJul19_SOC_Table_Rev 2_2007Test_SoC_0618_4FINAL2009Tables_ERD_Oct30_lsw2" xfId="4991" xr:uid="{00000000-0005-0000-0000-0000781E0000}"/>
    <cellStyle name="___retention_FEPTablesJul19_SOC_Table_Rev 2_2007Test_SoC_0618_ITRS 2010 NAND Flash table revision--LSW  (Revised 09-15-2010)" xfId="9707" xr:uid="{00000000-0005-0000-0000-0000791E0000}"/>
    <cellStyle name="___retention_FEPTablesJul19_SOC_Table_Rev 2_2007Test_SoC_0618_ITRS B)_Table_ver6_INTC1~6_021710_After_Telecon_Rev_Alexis-lswEDITORS-NOTES" xfId="8438" xr:uid="{00000000-0005-0000-0000-00007A1E0000}"/>
    <cellStyle name="___retention_FEPTablesJul19_SOC_Table_Rev 2_2007Test_SoC_0618_ITRS EUV Mask WG Meeting with Proposals-2009" xfId="4992" xr:uid="{00000000-0005-0000-0000-00007B1E0000}"/>
    <cellStyle name="___retention_FEPTablesJul19_SOC_Table_Rev 2_2007Test_SoC_0618_ITRS Optica Mask Table change note 200907011" xfId="4993" xr:uid="{00000000-0005-0000-0000-00007C1E0000}"/>
    <cellStyle name="___retention_FEPTablesJul19_SOC_Table_Rev 2_2007Test_SoC_0618_Litho_Challenges_2009_ITRS_Lith_Table_Summary-V5" xfId="4994" xr:uid="{00000000-0005-0000-0000-00007D1E0000}"/>
    <cellStyle name="___retention_FEPTablesJul19_SOC_Table_Rev 2_2007Test_SoC_0618_Table INTC6-Final from Italy" xfId="8439" xr:uid="{00000000-0005-0000-0000-00007E1E0000}"/>
    <cellStyle name="___retention_FEPTablesJul19_SOC_Table_Rev 2_2007Test_SoC_0618_Table Test-T11 Prober updated 08Jul09" xfId="1991" xr:uid="{00000000-0005-0000-0000-00007F1E0000}"/>
    <cellStyle name="___retention_FEPTablesJul19_SOC_Table_Rev 2_2007Test_SoC_0618_Table Test-T11 Prober updated 08Jul09 2" xfId="8440" xr:uid="{00000000-0005-0000-0000-0000801E0000}"/>
    <cellStyle name="___retention_FEPTablesJul19_SOC_Table_Rev 2_2007Test_SoC_0618_Table Test-T8 RF updated 14 July 2009" xfId="1992" xr:uid="{00000000-0005-0000-0000-0000811E0000}"/>
    <cellStyle name="___retention_FEPTablesJul19_SOC_Table_Rev 2_2007Test_SoC_0618_Table Test-T8 RF updated 14 July 2009 2" xfId="8441" xr:uid="{00000000-0005-0000-0000-0000821E0000}"/>
    <cellStyle name="___retention_FEPTablesJul19_SOC_Table_Rev 2_2007Test_SoC_0618_Table-PIDS4-LSW" xfId="10304" xr:uid="{00000000-0005-0000-0000-0000831E0000}"/>
    <cellStyle name="___retention_FEPTablesJul19_SOC_Table_Rev 2_2007Test_SoC_0618_Test_Tables_20081208" xfId="1993" xr:uid="{00000000-0005-0000-0000-0000841E0000}"/>
    <cellStyle name="___retention_FEPTablesJul19_SOC_Table_Rev 2_2007Test_SoC_0618_Test_Tables_20081208 2" xfId="8442" xr:uid="{00000000-0005-0000-0000-0000851E0000}"/>
    <cellStyle name="___retention_FEPTablesJul19_SOC_Table_Rev 2_2007Test_SoC_0618_Test_Tables_20081208 Korea feedback_08081225 " xfId="1994" xr:uid="{00000000-0005-0000-0000-0000861E0000}"/>
    <cellStyle name="___retention_FEPTablesJul19_SOC_Table_Rev 2_2007Test_SoC_0618_Test_Tables_20081208 Korea feedback_08081225  2" xfId="8443" xr:uid="{00000000-0005-0000-0000-0000871E0000}"/>
    <cellStyle name="___retention_FEPTablesJul19_SOC_Table_Rev 2_2007Test_SoC_0618_Test_Tables_20081208 Korea feedback_08081225 _Table Test-T8 RF updated 14 July 2009" xfId="1995" xr:uid="{00000000-0005-0000-0000-0000881E0000}"/>
    <cellStyle name="___retention_FEPTablesJul19_SOC_Table_Rev 2_2007Test_SoC_0618_Test_Tables_20081208 Korea feedback_08081225 _Table Test-T8 RF updated 14 July 2009 2" xfId="8444" xr:uid="{00000000-0005-0000-0000-0000891E0000}"/>
    <cellStyle name="___retention_FEPTablesJul19_SOC_Table_Rev 2_2007Test_SoC_0618_Test_Tables_20081208_Table Test-T8 RF updated 14 July 2009" xfId="1996" xr:uid="{00000000-0005-0000-0000-00008A1E0000}"/>
    <cellStyle name="___retention_FEPTablesJul19_SOC_Table_Rev 2_2007Test_SoC_0618_Test_Tables_20081208_Table Test-T8 RF updated 14 July 2009 2" xfId="8445" xr:uid="{00000000-0005-0000-0000-00008B1E0000}"/>
    <cellStyle name="___retention_FEPTablesJul19_SOC_Table_Rev 2_2007Test_SoC_0618_Test_Tables_20081231プローブカード案" xfId="1997" xr:uid="{00000000-0005-0000-0000-00008C1E0000}"/>
    <cellStyle name="___retention_FEPTablesJul19_SOC_Table_Rev 2_2007Test_SoC_0618_Test_Tables_20081231プローブカード案 2" xfId="8446" xr:uid="{00000000-0005-0000-0000-00008D1E0000}"/>
    <cellStyle name="___retention_FEPTablesJul19_SOC_Table_Rev 2_2007Test_SoC_0618_Test_Tables_20081231プローブカード案_Table Test-T8 RF updated 14 July 2009" xfId="1998" xr:uid="{00000000-0005-0000-0000-00008E1E0000}"/>
    <cellStyle name="___retention_FEPTablesJul19_SOC_Table_Rev 2_2007Test_SoC_0618_Test_Tables_20081231プローブカード案_Table Test-T8 RF updated 14 July 2009 2" xfId="8447" xr:uid="{00000000-0005-0000-0000-00008F1E0000}"/>
    <cellStyle name="___retention_FEPTablesJul19_SOC_Table_Rev 2_2007Test_SoC_0618_Test_Tables_20090113プローブカード案2" xfId="1999" xr:uid="{00000000-0005-0000-0000-0000901E0000}"/>
    <cellStyle name="___retention_FEPTablesJul19_SOC_Table_Rev 2_2007Test_SoC_0618_Test_Tables_20090113プローブカード案2 2" xfId="8448" xr:uid="{00000000-0005-0000-0000-0000911E0000}"/>
    <cellStyle name="___retention_FEPTablesJul19_SOC_Table_Rev 2_2007Test_SoC_0618_Test_Tables_20090113プローブカード案2_Table Test-T8 RF updated 14 July 2009" xfId="2000" xr:uid="{00000000-0005-0000-0000-0000921E0000}"/>
    <cellStyle name="___retention_FEPTablesJul19_SOC_Table_Rev 2_2007Test_SoC_0618_Test_Tables_20090113プローブカード案2_Table Test-T8 RF updated 14 July 2009 2" xfId="8449" xr:uid="{00000000-0005-0000-0000-0000931E0000}"/>
    <cellStyle name="___retention_FEPTablesJul19_SOC_Table_Rev 2_2007Test_SoC_0618_Test_Tables_20090113プローブカード案3" xfId="2001" xr:uid="{00000000-0005-0000-0000-0000941E0000}"/>
    <cellStyle name="___retention_FEPTablesJul19_SOC_Table_Rev 2_2007Test_SoC_0618_Test_Tables_20090113プローブカード案3 2" xfId="8450" xr:uid="{00000000-0005-0000-0000-0000951E0000}"/>
    <cellStyle name="___retention_FEPTablesJul19_SOC_Table_Rev 2_2007Test_SoC_0618_Test_Tables_20090113プローブカード案3_Table Test-T8 RF updated 14 July 2009" xfId="2002" xr:uid="{00000000-0005-0000-0000-0000961E0000}"/>
    <cellStyle name="___retention_FEPTablesJul19_SOC_Table_Rev 2_2007Test_SoC_0618_Test_Tables_20090113プローブカード案3_Table Test-T8 RF updated 14 July 2009 2" xfId="8451" xr:uid="{00000000-0005-0000-0000-0000971E0000}"/>
    <cellStyle name="___retention_FEPTablesJul19_SOC_Table_Rev 2_2007Test_SoC_0618_To Linda ITRS_NILb (2)" xfId="4995" xr:uid="{00000000-0005-0000-0000-0000981E0000}"/>
    <cellStyle name="___retention_FEPTablesJul19_SOC_Table_Rev 2_2007Test_SoC_0618_見直しfor2009：2007Test0829_SoC&amp;Logic" xfId="2003" xr:uid="{00000000-0005-0000-0000-0000991E0000}"/>
    <cellStyle name="___retention_FEPTablesJul19_SOC_Table_Rev 2_2007Test_SoC_0618_見直しfor2009：2007Test0829_SoC&amp;Logic 2" xfId="8452" xr:uid="{00000000-0005-0000-0000-00009A1E0000}"/>
    <cellStyle name="___retention_FEPTablesJul19_SOC_Table_Rev 2_2007Test_SoC_0618_見直しfor2009：2007Test0829_SoC&amp;Logic(0707会議後)" xfId="2004" xr:uid="{00000000-0005-0000-0000-00009B1E0000}"/>
    <cellStyle name="___retention_FEPTablesJul19_SOC_Table_Rev 2_2007Test_SoC_0618_見直しfor2009：2007Test0829_SoC&amp;Logic(0707会議後) 2" xfId="8453" xr:uid="{00000000-0005-0000-0000-00009C1E0000}"/>
    <cellStyle name="___retention_FEPTablesJul19_SOC_Table_Rev 2_2008Tables_FOCUS_ERM-ERD-FEP-LITH-INTC-FAC-AP_DRAFTv7" xfId="2005" xr:uid="{00000000-0005-0000-0000-00009D1E0000}"/>
    <cellStyle name="___retention_FEPTablesJul19_SOC_Table_Rev 2_2008Tables_FOCUS_ERM-ERD-FEP-LITH-INTC-FAC-AP_DRAFTv7 2" xfId="10386" xr:uid="{00000000-0005-0000-0000-00009E1E0000}"/>
    <cellStyle name="___retention_FEPTablesJul19_SOC_Table_Rev 2_2008Tables_FOCUS_ERM-ERD-FEP-LITH-INTC-FAC-AP_DRAFTv7 3" xfId="4996" xr:uid="{00000000-0005-0000-0000-00009F1E0000}"/>
    <cellStyle name="___retention_FEPTablesJul19_SOC_Table_Rev 2_2008Tables_FOCUS_ERM-ERD-FEP-LITH-INTC-FAC-AP_DRAFTv7_2009 TR Tables_Factory Integration version 08-LSW" xfId="4997" xr:uid="{00000000-0005-0000-0000-0000A01E0000}"/>
    <cellStyle name="___retention_FEPTablesJul19_SOC_Table_Rev 2_2008Tables_FOCUS_ERM-ERD-FEP-LITH-INTC-FAC-AP_DRAFTv7_2009 TR Tables_Factory Integration(20090806)_02A" xfId="4998" xr:uid="{00000000-0005-0000-0000-0000A11E0000}"/>
    <cellStyle name="___retention_FEPTablesJul19_SOC_Table_Rev 2_2008Tables_FOCUS_ERM-ERD-FEP-LITH-INTC-FAC-AP_DRAFTv7_2009_INDEX" xfId="8454" xr:uid="{00000000-0005-0000-0000-0000A21E0000}"/>
    <cellStyle name="___retention_FEPTablesJul19_SOC_Table_Rev 2_2008Tables_FOCUS_ERM-ERD-FEP-LITH-INTC-FAC-AP_DRAFTv7_2009_InterconnectTables_03032010" xfId="8455" xr:uid="{00000000-0005-0000-0000-0000A31E0000}"/>
    <cellStyle name="___retention_FEPTablesJul19_SOC_Table_Rev 2_2008Tables_FOCUS_ERM-ERD-FEP-LITH-INTC-FAC-AP_DRAFTv7_2009Tables_FOCUS_B_ITRS" xfId="4999" xr:uid="{00000000-0005-0000-0000-0000A41E0000}"/>
    <cellStyle name="___retention_FEPTablesJul19_SOC_Table_Rev 2_2008Tables_FOCUS_ERM-ERD-FEP-LITH-INTC-FAC-AP_DRAFTv7_2009Tables_FOCUS_B_itwg(Factory Integration)09" xfId="5000" xr:uid="{00000000-0005-0000-0000-0000A51E0000}"/>
    <cellStyle name="___retention_FEPTablesJul19_SOC_Table_Rev 2_2008Tables_FOCUS_ERM-ERD-FEP-LITH-INTC-FAC-AP_DRAFTv7_2009Tables_Focus_B-LITH-US-Bussels-V3" xfId="5001" xr:uid="{00000000-0005-0000-0000-0000A61E0000}"/>
    <cellStyle name="___retention_FEPTablesJul19_SOC_Table_Rev 2_2008Tables_FOCUS_ERM-ERD-FEP-LITH-INTC-FAC-AP_DRAFTv7_2009Tables_Focus_B-LITH-US-V13b" xfId="5002" xr:uid="{00000000-0005-0000-0000-0000A71E0000}"/>
    <cellStyle name="___retention_FEPTablesJul19_SOC_Table_Rev 2_2008Tables_FOCUS_ERM-ERD-FEP-LITH-INTC-FAC-AP_DRAFTv7_2009Tables_FOCUS_C_ITRS-FEPITWG(LL edits)" xfId="9708" xr:uid="{00000000-0005-0000-0000-0000A81E0000}"/>
    <cellStyle name="___retention_FEPTablesJul19_SOC_Table_Rev 2_2008Tables_FOCUS_ERM-ERD-FEP-LITH-INTC-FAC-AP_DRAFTv7_2009Tables_FOCUS_C_ITRSV1" xfId="5003" xr:uid="{00000000-0005-0000-0000-0000A91E0000}"/>
    <cellStyle name="___retention_FEPTablesJul19_SOC_Table_Rev 2_2008Tables_FOCUS_ERM-ERD-FEP-LITH-INTC-FAC-AP_DRAFTv7_2009Tables_FOCUS_C_ITRSV3" xfId="5004" xr:uid="{00000000-0005-0000-0000-0000AA1E0000}"/>
    <cellStyle name="___retention_FEPTablesJul19_SOC_Table_Rev 2_2008Tables_FOCUS_ERM-ERD-FEP-LITH-INTC-FAC-AP_DRAFTv7_2009Tables_FOCUS_D_ITRS-ITWG Copy 2010 V1" xfId="5005" xr:uid="{00000000-0005-0000-0000-0000AB1E0000}"/>
    <cellStyle name="___retention_FEPTablesJul19_SOC_Table_Rev 2_2008Tables_FOCUS_ERM-ERD-FEP-LITH-INTC-FAC-AP_DRAFTv7_2009Tables_FOCUS_E_ITRS-AP and Interconnectv1" xfId="8456" xr:uid="{00000000-0005-0000-0000-0000AC1E0000}"/>
    <cellStyle name="___retention_FEPTablesJul19_SOC_Table_Rev 2_2008Tables_FOCUS_ERM-ERD-FEP-LITH-INTC-FAC-AP_DRAFTv7_2009Tables_ORTC_V5" xfId="5006" xr:uid="{00000000-0005-0000-0000-0000AD1E0000}"/>
    <cellStyle name="___retention_FEPTablesJul19_SOC_Table_Rev 2_2008Tables_FOCUS_ERM-ERD-FEP-LITH-INTC-FAC-AP_DRAFTv7_2010-Update-PIDS-4B-lsw" xfId="9423" xr:uid="{00000000-0005-0000-0000-0000AE1E0000}"/>
    <cellStyle name="___retention_FEPTablesJul19_SOC_Table_Rev 2_2008Tables_FOCUS_ERM-ERD-FEP-LITH-INTC-FAC-AP_DRAFTv7_2011_ORTC-2A" xfId="5789" xr:uid="{00000000-0005-0000-0000-0000AF1E0000}"/>
    <cellStyle name="___retention_FEPTablesJul19_SOC_Table_Rev 2_2008Tables_FOCUS_ERM-ERD-FEP-LITH-INTC-FAC-AP_DRAFTv7_4FINAL2009Tables_ERD_Oct30_lsw" xfId="5007" xr:uid="{00000000-0005-0000-0000-0000B01E0000}"/>
    <cellStyle name="___retention_FEPTablesJul19_SOC_Table_Rev 2_2008Tables_FOCUS_ERM-ERD-FEP-LITH-INTC-FAC-AP_DRAFTv7_4FINAL2009Tables_ERD_Oct30_lsw2" xfId="5008" xr:uid="{00000000-0005-0000-0000-0000B11E0000}"/>
    <cellStyle name="___retention_FEPTablesJul19_SOC_Table_Rev 2_2008Tables_FOCUS_ERM-ERD-FEP-LITH-INTC-FAC-AP_DRAFTv7_ITRS 2010 NAND Flash table revision--LSW  (Revised 09-15-2010)" xfId="10011" xr:uid="{00000000-0005-0000-0000-0000B21E0000}"/>
    <cellStyle name="___retention_FEPTablesJul19_SOC_Table_Rev 2_2008Tables_FOCUS_ERM-ERD-FEP-LITH-INTC-FAC-AP_DRAFTv7_ITRS B)_Table_ver6_INTC1~6_021710_After_Telecon_Rev_Alexis-lswEDITORS-NOTES" xfId="8457" xr:uid="{00000000-0005-0000-0000-0000B31E0000}"/>
    <cellStyle name="___retention_FEPTablesJul19_SOC_Table_Rev 2_2008Tables_FOCUS_ERM-ERD-FEP-LITH-INTC-FAC-AP_DRAFTv7_ITRS EUV Mask WG Meeting with Proposals-2009" xfId="5009" xr:uid="{00000000-0005-0000-0000-0000B41E0000}"/>
    <cellStyle name="___retention_FEPTablesJul19_SOC_Table_Rev 2_2008Tables_FOCUS_ERM-ERD-FEP-LITH-INTC-FAC-AP_DRAFTv7_ITRS Optica Mask Table change note 200907011" xfId="5010" xr:uid="{00000000-0005-0000-0000-0000B51E0000}"/>
    <cellStyle name="___retention_FEPTablesJul19_SOC_Table_Rev 2_2008Tables_FOCUS_ERM-ERD-FEP-LITH-INTC-FAC-AP_DRAFTv7_Litho_Challenges_2009_ITRS_Lith_Table_Summary-V5" xfId="5011" xr:uid="{00000000-0005-0000-0000-0000B61E0000}"/>
    <cellStyle name="___retention_FEPTablesJul19_SOC_Table_Rev 2_2008Tables_FOCUS_ERM-ERD-FEP-LITH-INTC-FAC-AP_DRAFTv7_Table INTC6-Final from Italy" xfId="8458" xr:uid="{00000000-0005-0000-0000-0000B71E0000}"/>
    <cellStyle name="___retention_FEPTablesJul19_SOC_Table_Rev 2_2008Tables_FOCUS_ERM-ERD-FEP-LITH-INTC-FAC-AP_DRAFTv7_Table-PIDS4-LSW" xfId="9424" xr:uid="{00000000-0005-0000-0000-0000B81E0000}"/>
    <cellStyle name="___retention_FEPTablesJul19_SOC_Table_Rev 2_2008Tables_FOCUS_ERM-ERD-FEP-LITH-INTC-FAC-AP_DRAFTv7_To Linda ITRS_NILb (2)" xfId="5012" xr:uid="{00000000-0005-0000-0000-0000B91E0000}"/>
    <cellStyle name="___retention_FEPTablesJul19_SOC_Table_Rev 2_2008Test 081203 handler revised proposal by SEAJ" xfId="2006" xr:uid="{00000000-0005-0000-0000-0000BA1E0000}"/>
    <cellStyle name="___retention_FEPTablesJul19_SOC_Table_Rev 2_2008Test 081203 handler revised proposal by SEAJ 2" xfId="8459" xr:uid="{00000000-0005-0000-0000-0000BB1E0000}"/>
    <cellStyle name="___retention_FEPTablesJul19_SOC_Table_Rev 2_2008Test 081203 handler revised proposal by SEAJ_2009 ITRS TestTable(Handler)090505" xfId="2007" xr:uid="{00000000-0005-0000-0000-0000BC1E0000}"/>
    <cellStyle name="___retention_FEPTablesJul19_SOC_Table_Rev 2_2008Test 081203 handler revised proposal by SEAJ_2009 ITRS TestTable(Handler)090505 2" xfId="8460" xr:uid="{00000000-0005-0000-0000-0000BD1E0000}"/>
    <cellStyle name="___retention_FEPTablesJul19_SOC_Table_Rev 2_2008Test 081203 handler revised proposal by SEAJ_Table Test-T8 RF updated 14 July 2009" xfId="2008" xr:uid="{00000000-0005-0000-0000-0000BE1E0000}"/>
    <cellStyle name="___retention_FEPTablesJul19_SOC_Table_Rev 2_2008Test 081203 handler revised proposal by SEAJ_Table Test-T8 RF updated 14 July 2009 2" xfId="8461" xr:uid="{00000000-0005-0000-0000-0000BF1E0000}"/>
    <cellStyle name="___retention_FEPTablesJul19_SOC_Table_Rev 2_2008Test 1120 prober " xfId="2009" xr:uid="{00000000-0005-0000-0000-0000C01E0000}"/>
    <cellStyle name="___retention_FEPTablesJul19_SOC_Table_Rev 2_2008Test 1120 prober  2" xfId="8462" xr:uid="{00000000-0005-0000-0000-0000C11E0000}"/>
    <cellStyle name="___retention_FEPTablesJul19_SOC_Table_Rev 2_2008Test 1120 prober _2009 ITRS TestTable(Handler)090505" xfId="2010" xr:uid="{00000000-0005-0000-0000-0000C21E0000}"/>
    <cellStyle name="___retention_FEPTablesJul19_SOC_Table_Rev 2_2008Test 1120 prober _2009 ITRS TestTable(Handler)090505 2" xfId="8463" xr:uid="{00000000-0005-0000-0000-0000C31E0000}"/>
    <cellStyle name="___retention_FEPTablesJul19_SOC_Table_Rev 2_2008Test 1120 prober _Table Test-T8 RF updated 14 July 2009" xfId="2011" xr:uid="{00000000-0005-0000-0000-0000C41E0000}"/>
    <cellStyle name="___retention_FEPTablesJul19_SOC_Table_Rev 2_2008Test 1120 prober _Table Test-T8 RF updated 14 July 2009 2" xfId="8464" xr:uid="{00000000-0005-0000-0000-0000C51E0000}"/>
    <cellStyle name="___retention_FEPTablesJul19_SOC_Table_Rev 2_2008Test0722" xfId="2012" xr:uid="{00000000-0005-0000-0000-0000C61E0000}"/>
    <cellStyle name="___retention_FEPTablesJul19_SOC_Table_Rev 2_2008Test0722 2" xfId="8465" xr:uid="{00000000-0005-0000-0000-0000C71E0000}"/>
    <cellStyle name="___retention_FEPTablesJul19_SOC_Table_Rev 2_2008Test0722_2009 ITRS TestTable(Handler)090505" xfId="2013" xr:uid="{00000000-0005-0000-0000-0000C81E0000}"/>
    <cellStyle name="___retention_FEPTablesJul19_SOC_Table_Rev 2_2008Test0722_2009 ITRS TestTable(Handler)090505 2" xfId="8466" xr:uid="{00000000-0005-0000-0000-0000C91E0000}"/>
    <cellStyle name="___retention_FEPTablesJul19_SOC_Table_Rev 2_2008Test0722_Table Test-T8 RF updated 14 July 2009" xfId="2014" xr:uid="{00000000-0005-0000-0000-0000CA1E0000}"/>
    <cellStyle name="___retention_FEPTablesJul19_SOC_Table_Rev 2_2008Test0722_Table Test-T8 RF updated 14 July 2009 2" xfId="8467" xr:uid="{00000000-0005-0000-0000-0000CB1E0000}"/>
    <cellStyle name="___retention_FEPTablesJul19_SOC_Table_Rev 2_2008Test1215" xfId="2015" xr:uid="{00000000-0005-0000-0000-0000CC1E0000}"/>
    <cellStyle name="___retention_FEPTablesJul19_SOC_Table_Rev 2_2008Test1215 2" xfId="8468" xr:uid="{00000000-0005-0000-0000-0000CD1E0000}"/>
    <cellStyle name="___retention_FEPTablesJul19_SOC_Table_Rev 2_2008Test1215_Table Test-T8 RF updated 14 July 2009" xfId="2016" xr:uid="{00000000-0005-0000-0000-0000CE1E0000}"/>
    <cellStyle name="___retention_FEPTablesJul19_SOC_Table_Rev 2_2008Test1215_Table Test-T8 RF updated 14 July 2009 2" xfId="8469" xr:uid="{00000000-0005-0000-0000-0000CF1E0000}"/>
    <cellStyle name="___retention_FEPTablesJul19_SOC_Table_Rev 2_2008TestProposals_Handler_081208" xfId="2017" xr:uid="{00000000-0005-0000-0000-0000D01E0000}"/>
    <cellStyle name="___retention_FEPTablesJul19_SOC_Table_Rev 2_2008TestProposals_Handler_081208 2" xfId="8470" xr:uid="{00000000-0005-0000-0000-0000D11E0000}"/>
    <cellStyle name="___retention_FEPTablesJul19_SOC_Table_Rev 2_2008TestProposals_Handler_081208_Table Test-T8 RF updated 14 July 2009" xfId="2018" xr:uid="{00000000-0005-0000-0000-0000D21E0000}"/>
    <cellStyle name="___retention_FEPTablesJul19_SOC_Table_Rev 2_2008TestProposals_Handler_081208_Table Test-T8 RF updated 14 July 2009 2" xfId="8471" xr:uid="{00000000-0005-0000-0000-0000D31E0000}"/>
    <cellStyle name="___retention_FEPTablesJul19_SOC_Table_Rev 2_2009 ITRS TestTable(Handler)090505" xfId="2019" xr:uid="{00000000-0005-0000-0000-0000D41E0000}"/>
    <cellStyle name="___retention_FEPTablesJul19_SOC_Table_Rev 2_2009 ITRS TestTable(Handler)090505 2" xfId="8472" xr:uid="{00000000-0005-0000-0000-0000D51E0000}"/>
    <cellStyle name="___retention_FEPTablesJul19_SOC_Table_Rev 2_2009 TR Tables_Factory Integration version 08-LSW" xfId="5013" xr:uid="{00000000-0005-0000-0000-0000D61E0000}"/>
    <cellStyle name="___retention_FEPTablesJul19_SOC_Table_Rev 2_2009 TR Tables_Factory Integration(20090806)_02A" xfId="5014" xr:uid="{00000000-0005-0000-0000-0000D71E0000}"/>
    <cellStyle name="___retention_FEPTablesJul19_SOC_Table_Rev 2_2009_INDEX" xfId="8473" xr:uid="{00000000-0005-0000-0000-0000D81E0000}"/>
    <cellStyle name="___retention_FEPTablesJul19_SOC_Table_Rev 2_2009_InterconnectTables_03032010" xfId="8474" xr:uid="{00000000-0005-0000-0000-0000D91E0000}"/>
    <cellStyle name="___retention_FEPTablesJul19_SOC_Table_Rev 2_2009Tables_FOCUS_B_ITRS" xfId="5015" xr:uid="{00000000-0005-0000-0000-0000DA1E0000}"/>
    <cellStyle name="___retention_FEPTablesJul19_SOC_Table_Rev 2_2009Tables_FOCUS_B_itwg(Factory Integration)09" xfId="5016" xr:uid="{00000000-0005-0000-0000-0000DB1E0000}"/>
    <cellStyle name="___retention_FEPTablesJul19_SOC_Table_Rev 2_2009Tables_Focus_B-LITH-US-Bussels-V3" xfId="5017" xr:uid="{00000000-0005-0000-0000-0000DC1E0000}"/>
    <cellStyle name="___retention_FEPTablesJul19_SOC_Table_Rev 2_2009Tables_Focus_B-LITH-US-V13b" xfId="5018" xr:uid="{00000000-0005-0000-0000-0000DD1E0000}"/>
    <cellStyle name="___retention_FEPTablesJul19_SOC_Table_Rev 2_2009Tables_FOCUS_C_ITRS-FEPITWG(LL edits)" xfId="9425" xr:uid="{00000000-0005-0000-0000-0000DE1E0000}"/>
    <cellStyle name="___retention_FEPTablesJul19_SOC_Table_Rev 2_2009Tables_FOCUS_C_ITRSV1" xfId="5019" xr:uid="{00000000-0005-0000-0000-0000DF1E0000}"/>
    <cellStyle name="___retention_FEPTablesJul19_SOC_Table_Rev 2_2009Tables_FOCUS_C_ITRSV3" xfId="5020" xr:uid="{00000000-0005-0000-0000-0000E01E0000}"/>
    <cellStyle name="___retention_FEPTablesJul19_SOC_Table_Rev 2_2009Tables_FOCUS_D_ITRS-ITWG Copy 2010 V1" xfId="5021" xr:uid="{00000000-0005-0000-0000-0000E11E0000}"/>
    <cellStyle name="___retention_FEPTablesJul19_SOC_Table_Rev 2_2009Tables_FOCUS_E_ITRS-AP and Interconnectv1" xfId="8475" xr:uid="{00000000-0005-0000-0000-0000E21E0000}"/>
    <cellStyle name="___retention_FEPTablesJul19_SOC_Table_Rev 2_2009Tables_ORTC_V5" xfId="5022" xr:uid="{00000000-0005-0000-0000-0000E31E0000}"/>
    <cellStyle name="___retention_FEPTablesJul19_SOC_Table_Rev 2_2010-Update-PIDS-4B-lsw" xfId="10012" xr:uid="{00000000-0005-0000-0000-0000E41E0000}"/>
    <cellStyle name="___retention_FEPTablesJul19_SOC_Table_Rev 2_2011_ORTC-2A" xfId="5790" xr:uid="{00000000-0005-0000-0000-0000E51E0000}"/>
    <cellStyle name="___retention_FEPTablesJul19_SOC_Table_Rev 2_4FINAL2009Tables_ERD_Oct30_lsw" xfId="5023" xr:uid="{00000000-0005-0000-0000-0000E61E0000}"/>
    <cellStyle name="___retention_FEPTablesJul19_SOC_Table_Rev 2_4FINAL2009Tables_ERD_Oct30_lsw2" xfId="5024" xr:uid="{00000000-0005-0000-0000-0000E71E0000}"/>
    <cellStyle name="___retention_FEPTablesJul19_SOC_Table_Rev 2_ITRS 2010 NAND Flash table revision--LSW  (Revised 09-15-2010)" xfId="9709" xr:uid="{00000000-0005-0000-0000-0000E81E0000}"/>
    <cellStyle name="___retention_FEPTablesJul19_SOC_Table_Rev 2_ITRS B)_Table_ver6_INTC1~6_021710_After_Telecon_Rev_Alexis-lswEDITORS-NOTES" xfId="8476" xr:uid="{00000000-0005-0000-0000-0000E91E0000}"/>
    <cellStyle name="___retention_FEPTablesJul19_SOC_Table_Rev 2_ITRS EUV Mask WG Meeting with Proposals-2009" xfId="5025" xr:uid="{00000000-0005-0000-0000-0000EA1E0000}"/>
    <cellStyle name="___retention_FEPTablesJul19_SOC_Table_Rev 2_ITRS Optica Mask Table change note 200907011" xfId="5026" xr:uid="{00000000-0005-0000-0000-0000EB1E0000}"/>
    <cellStyle name="___retention_FEPTablesJul19_SOC_Table_Rev 2_Litho_Challenges_2009_ITRS_Lith_Table_Summary-V5" xfId="5027" xr:uid="{00000000-0005-0000-0000-0000EC1E0000}"/>
    <cellStyle name="___retention_FEPTablesJul19_SOC_Table_Rev 2_Table INTC6-Final from Italy" xfId="8477" xr:uid="{00000000-0005-0000-0000-0000ED1E0000}"/>
    <cellStyle name="___retention_FEPTablesJul19_SOC_Table_Rev 2_Table Test-T11 Prober updated 08Jul09" xfId="2020" xr:uid="{00000000-0005-0000-0000-0000EE1E0000}"/>
    <cellStyle name="___retention_FEPTablesJul19_SOC_Table_Rev 2_Table Test-T11 Prober updated 08Jul09 2" xfId="8478" xr:uid="{00000000-0005-0000-0000-0000EF1E0000}"/>
    <cellStyle name="___retention_FEPTablesJul19_SOC_Table_Rev 2_Table Test-T8 RF updated 14 July 2009" xfId="2021" xr:uid="{00000000-0005-0000-0000-0000F01E0000}"/>
    <cellStyle name="___retention_FEPTablesJul19_SOC_Table_Rev 2_Table Test-T8 RF updated 14 July 2009 2" xfId="8479" xr:uid="{00000000-0005-0000-0000-0000F11E0000}"/>
    <cellStyle name="___retention_FEPTablesJul19_SOC_Table_Rev 2_Table-PIDS4-LSW" xfId="10184" xr:uid="{00000000-0005-0000-0000-0000F21E0000}"/>
    <cellStyle name="___retention_FEPTablesJul19_SOC_Table_Rev 2_Test_Tables_20081208" xfId="2022" xr:uid="{00000000-0005-0000-0000-0000F31E0000}"/>
    <cellStyle name="___retention_FEPTablesJul19_SOC_Table_Rev 2_Test_Tables_20081208 2" xfId="8480" xr:uid="{00000000-0005-0000-0000-0000F41E0000}"/>
    <cellStyle name="___retention_FEPTablesJul19_SOC_Table_Rev 2_Test_Tables_20081208 Korea feedback_08081225 " xfId="2023" xr:uid="{00000000-0005-0000-0000-0000F51E0000}"/>
    <cellStyle name="___retention_FEPTablesJul19_SOC_Table_Rev 2_Test_Tables_20081208 Korea feedback_08081225  2" xfId="8481" xr:uid="{00000000-0005-0000-0000-0000F61E0000}"/>
    <cellStyle name="___retention_FEPTablesJul19_SOC_Table_Rev 2_Test_Tables_20081208 Korea feedback_08081225 _Table Test-T8 RF updated 14 July 2009" xfId="2024" xr:uid="{00000000-0005-0000-0000-0000F71E0000}"/>
    <cellStyle name="___retention_FEPTablesJul19_SOC_Table_Rev 2_Test_Tables_20081208 Korea feedback_08081225 _Table Test-T8 RF updated 14 July 2009 2" xfId="8482" xr:uid="{00000000-0005-0000-0000-0000F81E0000}"/>
    <cellStyle name="___retention_FEPTablesJul19_SOC_Table_Rev 2_Test_Tables_20081208_Table Test-T8 RF updated 14 July 2009" xfId="2025" xr:uid="{00000000-0005-0000-0000-0000F91E0000}"/>
    <cellStyle name="___retention_FEPTablesJul19_SOC_Table_Rev 2_Test_Tables_20081208_Table Test-T8 RF updated 14 July 2009 2" xfId="8483" xr:uid="{00000000-0005-0000-0000-0000FA1E0000}"/>
    <cellStyle name="___retention_FEPTablesJul19_SOC_Table_Rev 2_Test_Tables_20081231プローブカード案" xfId="2026" xr:uid="{00000000-0005-0000-0000-0000FB1E0000}"/>
    <cellStyle name="___retention_FEPTablesJul19_SOC_Table_Rev 2_Test_Tables_20081231プローブカード案 2" xfId="8484" xr:uid="{00000000-0005-0000-0000-0000FC1E0000}"/>
    <cellStyle name="___retention_FEPTablesJul19_SOC_Table_Rev 2_Test_Tables_20081231プローブカード案_Table Test-T8 RF updated 14 July 2009" xfId="2027" xr:uid="{00000000-0005-0000-0000-0000FD1E0000}"/>
    <cellStyle name="___retention_FEPTablesJul19_SOC_Table_Rev 2_Test_Tables_20081231プローブカード案_Table Test-T8 RF updated 14 July 2009 2" xfId="8485" xr:uid="{00000000-0005-0000-0000-0000FE1E0000}"/>
    <cellStyle name="___retention_FEPTablesJul19_SOC_Table_Rev 2_Test_Tables_20090113プローブカード案2" xfId="2028" xr:uid="{00000000-0005-0000-0000-0000FF1E0000}"/>
    <cellStyle name="___retention_FEPTablesJul19_SOC_Table_Rev 2_Test_Tables_20090113プローブカード案2 2" xfId="8486" xr:uid="{00000000-0005-0000-0000-0000001F0000}"/>
    <cellStyle name="___retention_FEPTablesJul19_SOC_Table_Rev 2_Test_Tables_20090113プローブカード案2_Table Test-T8 RF updated 14 July 2009" xfId="2029" xr:uid="{00000000-0005-0000-0000-0000011F0000}"/>
    <cellStyle name="___retention_FEPTablesJul19_SOC_Table_Rev 2_Test_Tables_20090113プローブカード案2_Table Test-T8 RF updated 14 July 2009 2" xfId="8487" xr:uid="{00000000-0005-0000-0000-0000021F0000}"/>
    <cellStyle name="___retention_FEPTablesJul19_SOC_Table_Rev 2_Test_Tables_20090113プローブカード案3" xfId="2030" xr:uid="{00000000-0005-0000-0000-0000031F0000}"/>
    <cellStyle name="___retention_FEPTablesJul19_SOC_Table_Rev 2_Test_Tables_20090113プローブカード案3 2" xfId="8488" xr:uid="{00000000-0005-0000-0000-0000041F0000}"/>
    <cellStyle name="___retention_FEPTablesJul19_SOC_Table_Rev 2_Test_Tables_20090113プローブカード案3_Table Test-T8 RF updated 14 July 2009" xfId="2031" xr:uid="{00000000-0005-0000-0000-0000051F0000}"/>
    <cellStyle name="___retention_FEPTablesJul19_SOC_Table_Rev 2_Test_Tables_20090113プローブカード案3_Table Test-T8 RF updated 14 July 2009 2" xfId="8489" xr:uid="{00000000-0005-0000-0000-0000061F0000}"/>
    <cellStyle name="___retention_FEPTablesJul19_SOC_Table_Rev 2_To Linda ITRS_NILb (2)" xfId="5028" xr:uid="{00000000-0005-0000-0000-0000071F0000}"/>
    <cellStyle name="___retention_FEPTablesJul19_SOC_Table_Rev 2_WK_2007Test0612Rev04" xfId="2032" xr:uid="{00000000-0005-0000-0000-0000081F0000}"/>
    <cellStyle name="___retention_FEPTablesJul19_SOC_Table_Rev 2_WK_2007Test0612Rev04 2" xfId="9508" xr:uid="{00000000-0005-0000-0000-0000091F0000}"/>
    <cellStyle name="___retention_FEPTablesJul19_SOC_Table_Rev 2_WK_2007Test0612Rev04 3" xfId="5029" xr:uid="{00000000-0005-0000-0000-00000A1F0000}"/>
    <cellStyle name="___retention_FEPTablesJul19_SOC_Table_Rev 2_WK_2007Test0612Rev04_2008Tables_FOCUS_ERM-ERD-FEP-LITH-INTC-FAC-AP_DRAFTv7" xfId="2033" xr:uid="{00000000-0005-0000-0000-00000B1F0000}"/>
    <cellStyle name="___retention_FEPTablesJul19_SOC_Table_Rev 2_WK_2007Test0612Rev04_2008Tables_FOCUS_ERM-ERD-FEP-LITH-INTC-FAC-AP_DRAFTv7 2" xfId="10387" xr:uid="{00000000-0005-0000-0000-00000C1F0000}"/>
    <cellStyle name="___retention_FEPTablesJul19_SOC_Table_Rev 2_WK_2007Test0612Rev04_2008Tables_FOCUS_ERM-ERD-FEP-LITH-INTC-FAC-AP_DRAFTv7 3" xfId="5030" xr:uid="{00000000-0005-0000-0000-00000D1F0000}"/>
    <cellStyle name="___retention_FEPTablesJul19_SOC_Table_Rev 2_WK_2007Test0612Rev04_2008Tables_FOCUS_ERM-ERD-FEP-LITH-INTC-FAC-AP_DRAFTv7_2009 TR Tables_Factory Integration version 08-LSW" xfId="5031" xr:uid="{00000000-0005-0000-0000-00000E1F0000}"/>
    <cellStyle name="___retention_FEPTablesJul19_SOC_Table_Rev 2_WK_2007Test0612Rev04_2008Tables_FOCUS_ERM-ERD-FEP-LITH-INTC-FAC-AP_DRAFTv7_2009 TR Tables_Factory Integration(20090806)_02A" xfId="5032" xr:uid="{00000000-0005-0000-0000-00000F1F0000}"/>
    <cellStyle name="___retention_FEPTablesJul19_SOC_Table_Rev 2_WK_2007Test0612Rev04_2008Tables_FOCUS_ERM-ERD-FEP-LITH-INTC-FAC-AP_DRAFTv7_2009_INDEX" xfId="8490" xr:uid="{00000000-0005-0000-0000-0000101F0000}"/>
    <cellStyle name="___retention_FEPTablesJul19_SOC_Table_Rev 2_WK_2007Test0612Rev04_2008Tables_FOCUS_ERM-ERD-FEP-LITH-INTC-FAC-AP_DRAFTv7_2009_InterconnectTables_03032010" xfId="8491" xr:uid="{00000000-0005-0000-0000-0000111F0000}"/>
    <cellStyle name="___retention_FEPTablesJul19_SOC_Table_Rev 2_WK_2007Test0612Rev04_2008Tables_FOCUS_ERM-ERD-FEP-LITH-INTC-FAC-AP_DRAFTv7_2009Tables_FOCUS_B_ITRS" xfId="5033" xr:uid="{00000000-0005-0000-0000-0000121F0000}"/>
    <cellStyle name="___retention_FEPTablesJul19_SOC_Table_Rev 2_WK_2007Test0612Rev04_2008Tables_FOCUS_ERM-ERD-FEP-LITH-INTC-FAC-AP_DRAFTv7_2009Tables_FOCUS_B_itwg(Factory Integration)09" xfId="5034" xr:uid="{00000000-0005-0000-0000-0000131F0000}"/>
    <cellStyle name="___retention_FEPTablesJul19_SOC_Table_Rev 2_WK_2007Test0612Rev04_2008Tables_FOCUS_ERM-ERD-FEP-LITH-INTC-FAC-AP_DRAFTv7_2009Tables_Focus_B-LITH-US-Bussels-V3" xfId="5035" xr:uid="{00000000-0005-0000-0000-0000141F0000}"/>
    <cellStyle name="___retention_FEPTablesJul19_SOC_Table_Rev 2_WK_2007Test0612Rev04_2008Tables_FOCUS_ERM-ERD-FEP-LITH-INTC-FAC-AP_DRAFTv7_2009Tables_Focus_B-LITH-US-V13b" xfId="5036" xr:uid="{00000000-0005-0000-0000-0000151F0000}"/>
    <cellStyle name="___retention_FEPTablesJul19_SOC_Table_Rev 2_WK_2007Test0612Rev04_2008Tables_FOCUS_ERM-ERD-FEP-LITH-INTC-FAC-AP_DRAFTv7_2009Tables_FOCUS_C_ITRS-FEPITWG(LL edits)" xfId="10305" xr:uid="{00000000-0005-0000-0000-0000161F0000}"/>
    <cellStyle name="___retention_FEPTablesJul19_SOC_Table_Rev 2_WK_2007Test0612Rev04_2008Tables_FOCUS_ERM-ERD-FEP-LITH-INTC-FAC-AP_DRAFTv7_2009Tables_FOCUS_C_ITRSV1" xfId="5037" xr:uid="{00000000-0005-0000-0000-0000171F0000}"/>
    <cellStyle name="___retention_FEPTablesJul19_SOC_Table_Rev 2_WK_2007Test0612Rev04_2008Tables_FOCUS_ERM-ERD-FEP-LITH-INTC-FAC-AP_DRAFTv7_2009Tables_FOCUS_C_ITRSV3" xfId="5038" xr:uid="{00000000-0005-0000-0000-0000181F0000}"/>
    <cellStyle name="___retention_FEPTablesJul19_SOC_Table_Rev 2_WK_2007Test0612Rev04_2008Tables_FOCUS_ERM-ERD-FEP-LITH-INTC-FAC-AP_DRAFTv7_2009Tables_FOCUS_D_ITRS-ITWG Copy 2010 V1" xfId="5039" xr:uid="{00000000-0005-0000-0000-0000191F0000}"/>
    <cellStyle name="___retention_FEPTablesJul19_SOC_Table_Rev 2_WK_2007Test0612Rev04_2008Tables_FOCUS_ERM-ERD-FEP-LITH-INTC-FAC-AP_DRAFTv7_2009Tables_FOCUS_E_ITRS-AP and Interconnectv1" xfId="8492" xr:uid="{00000000-0005-0000-0000-00001A1F0000}"/>
    <cellStyle name="___retention_FEPTablesJul19_SOC_Table_Rev 2_WK_2007Test0612Rev04_2008Tables_FOCUS_ERM-ERD-FEP-LITH-INTC-FAC-AP_DRAFTv7_2009Tables_ORTC_V5" xfId="5040" xr:uid="{00000000-0005-0000-0000-00001B1F0000}"/>
    <cellStyle name="___retention_FEPTablesJul19_SOC_Table_Rev 2_WK_2007Test0612Rev04_2008Tables_FOCUS_ERM-ERD-FEP-LITH-INTC-FAC-AP_DRAFTv7_2010-Update-PIDS-4B-lsw" xfId="10306" xr:uid="{00000000-0005-0000-0000-00001C1F0000}"/>
    <cellStyle name="___retention_FEPTablesJul19_SOC_Table_Rev 2_WK_2007Test0612Rev04_2008Tables_FOCUS_ERM-ERD-FEP-LITH-INTC-FAC-AP_DRAFTv7_2011_ORTC-2A" xfId="5791" xr:uid="{00000000-0005-0000-0000-00001D1F0000}"/>
    <cellStyle name="___retention_FEPTablesJul19_SOC_Table_Rev 2_WK_2007Test0612Rev04_2008Tables_FOCUS_ERM-ERD-FEP-LITH-INTC-FAC-AP_DRAFTv7_4FINAL2009Tables_ERD_Oct30_lsw" xfId="5041" xr:uid="{00000000-0005-0000-0000-00001E1F0000}"/>
    <cellStyle name="___retention_FEPTablesJul19_SOC_Table_Rev 2_WK_2007Test0612Rev04_2008Tables_FOCUS_ERM-ERD-FEP-LITH-INTC-FAC-AP_DRAFTv7_4FINAL2009Tables_ERD_Oct30_lsw2" xfId="5042" xr:uid="{00000000-0005-0000-0000-00001F1F0000}"/>
    <cellStyle name="___retention_FEPTablesJul19_SOC_Table_Rev 2_WK_2007Test0612Rev04_2008Tables_FOCUS_ERM-ERD-FEP-LITH-INTC-FAC-AP_DRAFTv7_ITRS 2010 NAND Flash table revision--LSW  (Revised 09-15-2010)" xfId="10013" xr:uid="{00000000-0005-0000-0000-0000201F0000}"/>
    <cellStyle name="___retention_FEPTablesJul19_SOC_Table_Rev 2_WK_2007Test0612Rev04_2008Tables_FOCUS_ERM-ERD-FEP-LITH-INTC-FAC-AP_DRAFTv7_ITRS B)_Table_ver6_INTC1~6_021710_After_Telecon_Rev_Alexis-lswEDITORS-NOTES" xfId="8493" xr:uid="{00000000-0005-0000-0000-0000211F0000}"/>
    <cellStyle name="___retention_FEPTablesJul19_SOC_Table_Rev 2_WK_2007Test0612Rev04_2008Tables_FOCUS_ERM-ERD-FEP-LITH-INTC-FAC-AP_DRAFTv7_ITRS EUV Mask WG Meeting with Proposals-2009" xfId="5043" xr:uid="{00000000-0005-0000-0000-0000221F0000}"/>
    <cellStyle name="___retention_FEPTablesJul19_SOC_Table_Rev 2_WK_2007Test0612Rev04_2008Tables_FOCUS_ERM-ERD-FEP-LITH-INTC-FAC-AP_DRAFTv7_ITRS Optica Mask Table change note 200907011" xfId="5044" xr:uid="{00000000-0005-0000-0000-0000231F0000}"/>
    <cellStyle name="___retention_FEPTablesJul19_SOC_Table_Rev 2_WK_2007Test0612Rev04_2008Tables_FOCUS_ERM-ERD-FEP-LITH-INTC-FAC-AP_DRAFTv7_Litho_Challenges_2009_ITRS_Lith_Table_Summary-V5" xfId="5045" xr:uid="{00000000-0005-0000-0000-0000241F0000}"/>
    <cellStyle name="___retention_FEPTablesJul19_SOC_Table_Rev 2_WK_2007Test0612Rev04_2008Tables_FOCUS_ERM-ERD-FEP-LITH-INTC-FAC-AP_DRAFTv7_Table INTC6-Final from Italy" xfId="8494" xr:uid="{00000000-0005-0000-0000-0000251F0000}"/>
    <cellStyle name="___retention_FEPTablesJul19_SOC_Table_Rev 2_WK_2007Test0612Rev04_2008Tables_FOCUS_ERM-ERD-FEP-LITH-INTC-FAC-AP_DRAFTv7_Table-PIDS4-LSW" xfId="10014" xr:uid="{00000000-0005-0000-0000-0000261F0000}"/>
    <cellStyle name="___retention_FEPTablesJul19_SOC_Table_Rev 2_WK_2007Test0612Rev04_2008Tables_FOCUS_ERM-ERD-FEP-LITH-INTC-FAC-AP_DRAFTv7_To Linda ITRS_NILb (2)" xfId="5046" xr:uid="{00000000-0005-0000-0000-0000271F0000}"/>
    <cellStyle name="___retention_FEPTablesJul19_SOC_Table_Rev 2_WK_2007Test0612Rev04_2008Test 081203 handler revised proposal by SEAJ" xfId="2034" xr:uid="{00000000-0005-0000-0000-0000281F0000}"/>
    <cellStyle name="___retention_FEPTablesJul19_SOC_Table_Rev 2_WK_2007Test0612Rev04_2008Test 081203 handler revised proposal by SEAJ 2" xfId="8495" xr:uid="{00000000-0005-0000-0000-0000291F0000}"/>
    <cellStyle name="___retention_FEPTablesJul19_SOC_Table_Rev 2_WK_2007Test0612Rev04_2008Test 081203 handler revised proposal by SEAJ_2009 ITRS TestTable(Handler)090505" xfId="2035" xr:uid="{00000000-0005-0000-0000-00002A1F0000}"/>
    <cellStyle name="___retention_FEPTablesJul19_SOC_Table_Rev 2_WK_2007Test0612Rev04_2008Test 081203 handler revised proposal by SEAJ_2009 ITRS TestTable(Handler)090505 2" xfId="8496" xr:uid="{00000000-0005-0000-0000-00002B1F0000}"/>
    <cellStyle name="___retention_FEPTablesJul19_SOC_Table_Rev 2_WK_2007Test0612Rev04_2008Test 081203 handler revised proposal by SEAJ_Table Test-T8 RF updated 14 July 2009" xfId="2036" xr:uid="{00000000-0005-0000-0000-00002C1F0000}"/>
    <cellStyle name="___retention_FEPTablesJul19_SOC_Table_Rev 2_WK_2007Test0612Rev04_2008Test 081203 handler revised proposal by SEAJ_Table Test-T8 RF updated 14 July 2009 2" xfId="8497" xr:uid="{00000000-0005-0000-0000-00002D1F0000}"/>
    <cellStyle name="___retention_FEPTablesJul19_SOC_Table_Rev 2_WK_2007Test0612Rev04_2008Test 1120 prober " xfId="2037" xr:uid="{00000000-0005-0000-0000-00002E1F0000}"/>
    <cellStyle name="___retention_FEPTablesJul19_SOC_Table_Rev 2_WK_2007Test0612Rev04_2008Test 1120 prober  2" xfId="8498" xr:uid="{00000000-0005-0000-0000-00002F1F0000}"/>
    <cellStyle name="___retention_FEPTablesJul19_SOC_Table_Rev 2_WK_2007Test0612Rev04_2008Test 1120 prober _2009 ITRS TestTable(Handler)090505" xfId="2038" xr:uid="{00000000-0005-0000-0000-0000301F0000}"/>
    <cellStyle name="___retention_FEPTablesJul19_SOC_Table_Rev 2_WK_2007Test0612Rev04_2008Test 1120 prober _2009 ITRS TestTable(Handler)090505 2" xfId="8499" xr:uid="{00000000-0005-0000-0000-0000311F0000}"/>
    <cellStyle name="___retention_FEPTablesJul19_SOC_Table_Rev 2_WK_2007Test0612Rev04_2008Test 1120 prober _Table Test-T8 RF updated 14 July 2009" xfId="2039" xr:uid="{00000000-0005-0000-0000-0000321F0000}"/>
    <cellStyle name="___retention_FEPTablesJul19_SOC_Table_Rev 2_WK_2007Test0612Rev04_2008Test 1120 prober _Table Test-T8 RF updated 14 July 2009 2" xfId="8500" xr:uid="{00000000-0005-0000-0000-0000331F0000}"/>
    <cellStyle name="___retention_FEPTablesJul19_SOC_Table_Rev 2_WK_2007Test0612Rev04_2008Test0722" xfId="2040" xr:uid="{00000000-0005-0000-0000-0000341F0000}"/>
    <cellStyle name="___retention_FEPTablesJul19_SOC_Table_Rev 2_WK_2007Test0612Rev04_2008Test0722 2" xfId="8501" xr:uid="{00000000-0005-0000-0000-0000351F0000}"/>
    <cellStyle name="___retention_FEPTablesJul19_SOC_Table_Rev 2_WK_2007Test0612Rev04_2008Test0722_2009 ITRS TestTable(Handler)090505" xfId="2041" xr:uid="{00000000-0005-0000-0000-0000361F0000}"/>
    <cellStyle name="___retention_FEPTablesJul19_SOC_Table_Rev 2_WK_2007Test0612Rev04_2008Test0722_2009 ITRS TestTable(Handler)090505 2" xfId="8502" xr:uid="{00000000-0005-0000-0000-0000371F0000}"/>
    <cellStyle name="___retention_FEPTablesJul19_SOC_Table_Rev 2_WK_2007Test0612Rev04_2008Test0722_Table Test-T8 RF updated 14 July 2009" xfId="2042" xr:uid="{00000000-0005-0000-0000-0000381F0000}"/>
    <cellStyle name="___retention_FEPTablesJul19_SOC_Table_Rev 2_WK_2007Test0612Rev04_2008Test0722_Table Test-T8 RF updated 14 July 2009 2" xfId="8503" xr:uid="{00000000-0005-0000-0000-0000391F0000}"/>
    <cellStyle name="___retention_FEPTablesJul19_SOC_Table_Rev 2_WK_2007Test0612Rev04_2008Test1215" xfId="2043" xr:uid="{00000000-0005-0000-0000-00003A1F0000}"/>
    <cellStyle name="___retention_FEPTablesJul19_SOC_Table_Rev 2_WK_2007Test0612Rev04_2008Test1215 2" xfId="8504" xr:uid="{00000000-0005-0000-0000-00003B1F0000}"/>
    <cellStyle name="___retention_FEPTablesJul19_SOC_Table_Rev 2_WK_2007Test0612Rev04_2008Test1215_Table Test-T8 RF updated 14 July 2009" xfId="2044" xr:uid="{00000000-0005-0000-0000-00003C1F0000}"/>
    <cellStyle name="___retention_FEPTablesJul19_SOC_Table_Rev 2_WK_2007Test0612Rev04_2008Test1215_Table Test-T8 RF updated 14 July 2009 2" xfId="8505" xr:uid="{00000000-0005-0000-0000-00003D1F0000}"/>
    <cellStyle name="___retention_FEPTablesJul19_SOC_Table_Rev 2_WK_2007Test0612Rev04_2008TestProposals_Handler_081208" xfId="2045" xr:uid="{00000000-0005-0000-0000-00003E1F0000}"/>
    <cellStyle name="___retention_FEPTablesJul19_SOC_Table_Rev 2_WK_2007Test0612Rev04_2008TestProposals_Handler_081208 2" xfId="8506" xr:uid="{00000000-0005-0000-0000-00003F1F0000}"/>
    <cellStyle name="___retention_FEPTablesJul19_SOC_Table_Rev 2_WK_2007Test0612Rev04_2008TestProposals_Handler_081208_Table Test-T8 RF updated 14 July 2009" xfId="2046" xr:uid="{00000000-0005-0000-0000-0000401F0000}"/>
    <cellStyle name="___retention_FEPTablesJul19_SOC_Table_Rev 2_WK_2007Test0612Rev04_2008TestProposals_Handler_081208_Table Test-T8 RF updated 14 July 2009 2" xfId="8507" xr:uid="{00000000-0005-0000-0000-0000411F0000}"/>
    <cellStyle name="___retention_FEPTablesJul19_SOC_Table_Rev 2_WK_2007Test0612Rev04_2009 ITRS TestTable(Handler)090505" xfId="2047" xr:uid="{00000000-0005-0000-0000-0000421F0000}"/>
    <cellStyle name="___retention_FEPTablesJul19_SOC_Table_Rev 2_WK_2007Test0612Rev04_2009 ITRS TestTable(Handler)090505 2" xfId="8508" xr:uid="{00000000-0005-0000-0000-0000431F0000}"/>
    <cellStyle name="___retention_FEPTablesJul19_SOC_Table_Rev 2_WK_2007Test0612Rev04_2009 TR Tables_Factory Integration version 08-LSW" xfId="5047" xr:uid="{00000000-0005-0000-0000-0000441F0000}"/>
    <cellStyle name="___retention_FEPTablesJul19_SOC_Table_Rev 2_WK_2007Test0612Rev04_2009 TR Tables_Factory Integration(20090806)_02A" xfId="5048" xr:uid="{00000000-0005-0000-0000-0000451F0000}"/>
    <cellStyle name="___retention_FEPTablesJul19_SOC_Table_Rev 2_WK_2007Test0612Rev04_2009_INDEX" xfId="8509" xr:uid="{00000000-0005-0000-0000-0000461F0000}"/>
    <cellStyle name="___retention_FEPTablesJul19_SOC_Table_Rev 2_WK_2007Test0612Rev04_2009_InterconnectTables_03032010" xfId="8510" xr:uid="{00000000-0005-0000-0000-0000471F0000}"/>
    <cellStyle name="___retention_FEPTablesJul19_SOC_Table_Rev 2_WK_2007Test0612Rev04_2009Tables_FOCUS_B_ITRS" xfId="5049" xr:uid="{00000000-0005-0000-0000-0000481F0000}"/>
    <cellStyle name="___retention_FEPTablesJul19_SOC_Table_Rev 2_WK_2007Test0612Rev04_2009Tables_FOCUS_B_itwg(Factory Integration)09" xfId="5050" xr:uid="{00000000-0005-0000-0000-0000491F0000}"/>
    <cellStyle name="___retention_FEPTablesJul19_SOC_Table_Rev 2_WK_2007Test0612Rev04_2009Tables_Focus_B-LITH-US-Bussels-V3" xfId="5051" xr:uid="{00000000-0005-0000-0000-00004A1F0000}"/>
    <cellStyle name="___retention_FEPTablesJul19_SOC_Table_Rev 2_WK_2007Test0612Rev04_2009Tables_Focus_B-LITH-US-V13b" xfId="5052" xr:uid="{00000000-0005-0000-0000-00004B1F0000}"/>
    <cellStyle name="___retention_FEPTablesJul19_SOC_Table_Rev 2_WK_2007Test0612Rev04_2009Tables_FOCUS_C_ITRS-FEPITWG(LL edits)" xfId="9426" xr:uid="{00000000-0005-0000-0000-00004C1F0000}"/>
    <cellStyle name="___retention_FEPTablesJul19_SOC_Table_Rev 2_WK_2007Test0612Rev04_2009Tables_FOCUS_C_ITRSV1" xfId="5053" xr:uid="{00000000-0005-0000-0000-00004D1F0000}"/>
    <cellStyle name="___retention_FEPTablesJul19_SOC_Table_Rev 2_WK_2007Test0612Rev04_2009Tables_FOCUS_C_ITRSV3" xfId="5054" xr:uid="{00000000-0005-0000-0000-00004E1F0000}"/>
    <cellStyle name="___retention_FEPTablesJul19_SOC_Table_Rev 2_WK_2007Test0612Rev04_2009Tables_FOCUS_D_ITRS-ITWG Copy 2010 V1" xfId="5055" xr:uid="{00000000-0005-0000-0000-00004F1F0000}"/>
    <cellStyle name="___retention_FEPTablesJul19_SOC_Table_Rev 2_WK_2007Test0612Rev04_2009Tables_FOCUS_E_ITRS-AP and Interconnectv1" xfId="8511" xr:uid="{00000000-0005-0000-0000-0000501F0000}"/>
    <cellStyle name="___retention_FEPTablesJul19_SOC_Table_Rev 2_WK_2007Test0612Rev04_2009Tables_ORTC_V5" xfId="5056" xr:uid="{00000000-0005-0000-0000-0000511F0000}"/>
    <cellStyle name="___retention_FEPTablesJul19_SOC_Table_Rev 2_WK_2007Test0612Rev04_2010-Update-PIDS-4B-lsw" xfId="10307" xr:uid="{00000000-0005-0000-0000-0000521F0000}"/>
    <cellStyle name="___retention_FEPTablesJul19_SOC_Table_Rev 2_WK_2007Test0612Rev04_2011_ORTC-2A" xfId="5792" xr:uid="{00000000-0005-0000-0000-0000531F0000}"/>
    <cellStyle name="___retention_FEPTablesJul19_SOC_Table_Rev 2_WK_2007Test0612Rev04_4FINAL2009Tables_ERD_Oct30_lsw" xfId="5057" xr:uid="{00000000-0005-0000-0000-0000541F0000}"/>
    <cellStyle name="___retention_FEPTablesJul19_SOC_Table_Rev 2_WK_2007Test0612Rev04_4FINAL2009Tables_ERD_Oct30_lsw2" xfId="5058" xr:uid="{00000000-0005-0000-0000-0000551F0000}"/>
    <cellStyle name="___retention_FEPTablesJul19_SOC_Table_Rev 2_WK_2007Test0612Rev04_ITRS 2010 NAND Flash table revision--LSW  (Revised 09-15-2010)" xfId="9427" xr:uid="{00000000-0005-0000-0000-0000561F0000}"/>
    <cellStyle name="___retention_FEPTablesJul19_SOC_Table_Rev 2_WK_2007Test0612Rev04_ITRS B)_Table_ver6_INTC1~6_021710_After_Telecon_Rev_Alexis-lswEDITORS-NOTES" xfId="8512" xr:uid="{00000000-0005-0000-0000-0000571F0000}"/>
    <cellStyle name="___retention_FEPTablesJul19_SOC_Table_Rev 2_WK_2007Test0612Rev04_ITRS EUV Mask WG Meeting with Proposals-2009" xfId="5059" xr:uid="{00000000-0005-0000-0000-0000581F0000}"/>
    <cellStyle name="___retention_FEPTablesJul19_SOC_Table_Rev 2_WK_2007Test0612Rev04_ITRS Optica Mask Table change note 200907011" xfId="5060" xr:uid="{00000000-0005-0000-0000-0000591F0000}"/>
    <cellStyle name="___retention_FEPTablesJul19_SOC_Table_Rev 2_WK_2007Test0612Rev04_Litho_Challenges_2009_ITRS_Lith_Table_Summary-V5" xfId="5061" xr:uid="{00000000-0005-0000-0000-00005A1F0000}"/>
    <cellStyle name="___retention_FEPTablesJul19_SOC_Table_Rev 2_WK_2007Test0612Rev04_Table INTC6-Final from Italy" xfId="8513" xr:uid="{00000000-0005-0000-0000-00005B1F0000}"/>
    <cellStyle name="___retention_FEPTablesJul19_SOC_Table_Rev 2_WK_2007Test0612Rev04_Table Test-T11 Prober updated 08Jul09" xfId="2048" xr:uid="{00000000-0005-0000-0000-00005C1F0000}"/>
    <cellStyle name="___retention_FEPTablesJul19_SOC_Table_Rev 2_WK_2007Test0612Rev04_Table Test-T11 Prober updated 08Jul09 2" xfId="8514" xr:uid="{00000000-0005-0000-0000-00005D1F0000}"/>
    <cellStyle name="___retention_FEPTablesJul19_SOC_Table_Rev 2_WK_2007Test0612Rev04_Table Test-T8 RF updated 14 July 2009" xfId="2049" xr:uid="{00000000-0005-0000-0000-00005E1F0000}"/>
    <cellStyle name="___retention_FEPTablesJul19_SOC_Table_Rev 2_WK_2007Test0612Rev04_Table Test-T8 RF updated 14 July 2009 2" xfId="8515" xr:uid="{00000000-0005-0000-0000-00005F1F0000}"/>
    <cellStyle name="___retention_FEPTablesJul19_SOC_Table_Rev 2_WK_2007Test0612Rev04_Table-PIDS4-LSW" xfId="10308" xr:uid="{00000000-0005-0000-0000-0000601F0000}"/>
    <cellStyle name="___retention_FEPTablesJul19_SOC_Table_Rev 2_WK_2007Test0612Rev04_Test_Tables_20081208" xfId="2050" xr:uid="{00000000-0005-0000-0000-0000611F0000}"/>
    <cellStyle name="___retention_FEPTablesJul19_SOC_Table_Rev 2_WK_2007Test0612Rev04_Test_Tables_20081208 2" xfId="8516" xr:uid="{00000000-0005-0000-0000-0000621F0000}"/>
    <cellStyle name="___retention_FEPTablesJul19_SOC_Table_Rev 2_WK_2007Test0612Rev04_Test_Tables_20081208 Korea feedback_08081225 " xfId="2051" xr:uid="{00000000-0005-0000-0000-0000631F0000}"/>
    <cellStyle name="___retention_FEPTablesJul19_SOC_Table_Rev 2_WK_2007Test0612Rev04_Test_Tables_20081208 Korea feedback_08081225  2" xfId="8517" xr:uid="{00000000-0005-0000-0000-0000641F0000}"/>
    <cellStyle name="___retention_FEPTablesJul19_SOC_Table_Rev 2_WK_2007Test0612Rev04_Test_Tables_20081208 Korea feedback_08081225 _Table Test-T8 RF updated 14 July 2009" xfId="2052" xr:uid="{00000000-0005-0000-0000-0000651F0000}"/>
    <cellStyle name="___retention_FEPTablesJul19_SOC_Table_Rev 2_WK_2007Test0612Rev04_Test_Tables_20081208 Korea feedback_08081225 _Table Test-T8 RF updated 14 July 2009 2" xfId="8518" xr:uid="{00000000-0005-0000-0000-0000661F0000}"/>
    <cellStyle name="___retention_FEPTablesJul19_SOC_Table_Rev 2_WK_2007Test0612Rev04_Test_Tables_20081208_Table Test-T8 RF updated 14 July 2009" xfId="2053" xr:uid="{00000000-0005-0000-0000-0000671F0000}"/>
    <cellStyle name="___retention_FEPTablesJul19_SOC_Table_Rev 2_WK_2007Test0612Rev04_Test_Tables_20081208_Table Test-T8 RF updated 14 July 2009 2" xfId="8519" xr:uid="{00000000-0005-0000-0000-0000681F0000}"/>
    <cellStyle name="___retention_FEPTablesJul19_SOC_Table_Rev 2_WK_2007Test0612Rev04_Test_Tables_20081231プローブカード案" xfId="2054" xr:uid="{00000000-0005-0000-0000-0000691F0000}"/>
    <cellStyle name="___retention_FEPTablesJul19_SOC_Table_Rev 2_WK_2007Test0612Rev04_Test_Tables_20081231プローブカード案 2" xfId="8520" xr:uid="{00000000-0005-0000-0000-00006A1F0000}"/>
    <cellStyle name="___retention_FEPTablesJul19_SOC_Table_Rev 2_WK_2007Test0612Rev04_Test_Tables_20081231プローブカード案_Table Test-T8 RF updated 14 July 2009" xfId="2055" xr:uid="{00000000-0005-0000-0000-00006B1F0000}"/>
    <cellStyle name="___retention_FEPTablesJul19_SOC_Table_Rev 2_WK_2007Test0612Rev04_Test_Tables_20081231プローブカード案_Table Test-T8 RF updated 14 July 2009 2" xfId="8521" xr:uid="{00000000-0005-0000-0000-00006C1F0000}"/>
    <cellStyle name="___retention_FEPTablesJul19_SOC_Table_Rev 2_WK_2007Test0612Rev04_Test_Tables_20090113プローブカード案2" xfId="2056" xr:uid="{00000000-0005-0000-0000-00006D1F0000}"/>
    <cellStyle name="___retention_FEPTablesJul19_SOC_Table_Rev 2_WK_2007Test0612Rev04_Test_Tables_20090113プローブカード案2 2" xfId="8522" xr:uid="{00000000-0005-0000-0000-00006E1F0000}"/>
    <cellStyle name="___retention_FEPTablesJul19_SOC_Table_Rev 2_WK_2007Test0612Rev04_Test_Tables_20090113プローブカード案2_Table Test-T8 RF updated 14 July 2009" xfId="2057" xr:uid="{00000000-0005-0000-0000-00006F1F0000}"/>
    <cellStyle name="___retention_FEPTablesJul19_SOC_Table_Rev 2_WK_2007Test0612Rev04_Test_Tables_20090113プローブカード案2_Table Test-T8 RF updated 14 July 2009 2" xfId="8523" xr:uid="{00000000-0005-0000-0000-0000701F0000}"/>
    <cellStyle name="___retention_FEPTablesJul19_SOC_Table_Rev 2_WK_2007Test0612Rev04_Test_Tables_20090113プローブカード案3" xfId="2058" xr:uid="{00000000-0005-0000-0000-0000711F0000}"/>
    <cellStyle name="___retention_FEPTablesJul19_SOC_Table_Rev 2_WK_2007Test0612Rev04_Test_Tables_20090113プローブカード案3 2" xfId="8524" xr:uid="{00000000-0005-0000-0000-0000721F0000}"/>
    <cellStyle name="___retention_FEPTablesJul19_SOC_Table_Rev 2_WK_2007Test0612Rev04_Test_Tables_20090113プローブカード案3_Table Test-T8 RF updated 14 July 2009" xfId="2059" xr:uid="{00000000-0005-0000-0000-0000731F0000}"/>
    <cellStyle name="___retention_FEPTablesJul19_SOC_Table_Rev 2_WK_2007Test0612Rev04_Test_Tables_20090113プローブカード案3_Table Test-T8 RF updated 14 July 2009 2" xfId="8525" xr:uid="{00000000-0005-0000-0000-0000741F0000}"/>
    <cellStyle name="___retention_FEPTablesJul19_SOC_Table_Rev 2_WK_2007Test0612Rev04_To Linda ITRS_NILb (2)" xfId="5062" xr:uid="{00000000-0005-0000-0000-0000751F0000}"/>
    <cellStyle name="___retention_FEPTablesJul19_SOC_Table_Rev 2_WK_2007Test0612Rev04_見直しfor2009：2007Test0829_SoC&amp;Logic" xfId="2060" xr:uid="{00000000-0005-0000-0000-0000761F0000}"/>
    <cellStyle name="___retention_FEPTablesJul19_SOC_Table_Rev 2_WK_2007Test0612Rev04_見直しfor2009：2007Test0829_SoC&amp;Logic 2" xfId="8526" xr:uid="{00000000-0005-0000-0000-0000771F0000}"/>
    <cellStyle name="___retention_FEPTablesJul19_SOC_Table_Rev 2_WK_2007Test0612Rev04_見直しfor2009：2007Test0829_SoC&amp;Logic(0707会議後)" xfId="2061" xr:uid="{00000000-0005-0000-0000-0000781F0000}"/>
    <cellStyle name="___retention_FEPTablesJul19_SOC_Table_Rev 2_WK_2007Test0612Rev04_見直しfor2009：2007Test0829_SoC&amp;Logic(0707会議後) 2" xfId="8527" xr:uid="{00000000-0005-0000-0000-0000791F0000}"/>
    <cellStyle name="___retention_FEPTablesJul19_SOC_Table_Rev 2_見直しfor2009：2007Test0829_SoC&amp;Logic" xfId="2062" xr:uid="{00000000-0005-0000-0000-00007A1F0000}"/>
    <cellStyle name="___retention_FEPTablesJul19_SOC_Table_Rev 2_見直しfor2009：2007Test0829_SoC&amp;Logic 2" xfId="8528" xr:uid="{00000000-0005-0000-0000-00007B1F0000}"/>
    <cellStyle name="___retention_FEPTablesJul19_SOC_Table_Rev 2_見直しfor2009：2007Test0829_SoC&amp;Logic(0707会議後)" xfId="2063" xr:uid="{00000000-0005-0000-0000-00007C1F0000}"/>
    <cellStyle name="___retention_FEPTablesJul19_SOC_Table_Rev 2_見直しfor2009：2007Test0829_SoC&amp;Logic(0707会議後) 2" xfId="8529" xr:uid="{00000000-0005-0000-0000-00007D1F0000}"/>
    <cellStyle name="___retention_FEPTablesJul19_Table  Corrections 120708 FINAL to LSW 120708" xfId="2064" xr:uid="{00000000-0005-0000-0000-00007E1F0000}"/>
    <cellStyle name="___retention_FEPTablesJul19_Table  Corrections 120708 FINAL to LSW 120708 2" xfId="10388" xr:uid="{00000000-0005-0000-0000-00007F1F0000}"/>
    <cellStyle name="___retention_FEPTablesJul19_Table  Corrections 120708 FINAL to LSW 120708 3" xfId="5063" xr:uid="{00000000-0005-0000-0000-0000801F0000}"/>
    <cellStyle name="___retention_FEPTablesJul19_Table  Corrections 120708 FINAL to LSW 120708_2009 TR Tables_Factory Integration version 08-LSW" xfId="5064" xr:uid="{00000000-0005-0000-0000-0000811F0000}"/>
    <cellStyle name="___retention_FEPTablesJul19_Table  Corrections 120708 FINAL to LSW 120708_2009 TR Tables_Factory Integration(20090806)_02A" xfId="5065" xr:uid="{00000000-0005-0000-0000-0000821F0000}"/>
    <cellStyle name="___retention_FEPTablesJul19_Table  Corrections 120708 FINAL to LSW 120708_2009_INDEX" xfId="8530" xr:uid="{00000000-0005-0000-0000-0000831F0000}"/>
    <cellStyle name="___retention_FEPTablesJul19_Table  Corrections 120708 FINAL to LSW 120708_2009_InterconnectTables_03032010" xfId="8531" xr:uid="{00000000-0005-0000-0000-0000841F0000}"/>
    <cellStyle name="___retention_FEPTablesJul19_Table  Corrections 120708 FINAL to LSW 120708_2009Tables_FOCUS_B_ITRS" xfId="5066" xr:uid="{00000000-0005-0000-0000-0000851F0000}"/>
    <cellStyle name="___retention_FEPTablesJul19_Table  Corrections 120708 FINAL to LSW 120708_2009Tables_FOCUS_B_itwg(Factory Integration)09" xfId="5067" xr:uid="{00000000-0005-0000-0000-0000861F0000}"/>
    <cellStyle name="___retention_FEPTablesJul19_Table  Corrections 120708 FINAL to LSW 120708_2009Tables_Focus_B-LITH-US-Bussels-V3" xfId="5068" xr:uid="{00000000-0005-0000-0000-0000871F0000}"/>
    <cellStyle name="___retention_FEPTablesJul19_Table  Corrections 120708 FINAL to LSW 120708_2009Tables_Focus_B-LITH-US-V13b" xfId="5069" xr:uid="{00000000-0005-0000-0000-0000881F0000}"/>
    <cellStyle name="___retention_FEPTablesJul19_Table  Corrections 120708 FINAL to LSW 120708_2009Tables_FOCUS_C_ITRS-FEPITWG(LL edits)" xfId="9710" xr:uid="{00000000-0005-0000-0000-0000891F0000}"/>
    <cellStyle name="___retention_FEPTablesJul19_Table  Corrections 120708 FINAL to LSW 120708_2009Tables_FOCUS_C_ITRSV1" xfId="5070" xr:uid="{00000000-0005-0000-0000-00008A1F0000}"/>
    <cellStyle name="___retention_FEPTablesJul19_Table  Corrections 120708 FINAL to LSW 120708_2009Tables_FOCUS_C_ITRSV3" xfId="5071" xr:uid="{00000000-0005-0000-0000-00008B1F0000}"/>
    <cellStyle name="___retention_FEPTablesJul19_Table  Corrections 120708 FINAL to LSW 120708_2009Tables_FOCUS_D_ITRS-ITWG Copy 2010 V1" xfId="5072" xr:uid="{00000000-0005-0000-0000-00008C1F0000}"/>
    <cellStyle name="___retention_FEPTablesJul19_Table  Corrections 120708 FINAL to LSW 120708_2009Tables_FOCUS_E_ITRS-AP and Interconnectv1" xfId="8532" xr:uid="{00000000-0005-0000-0000-00008D1F0000}"/>
    <cellStyle name="___retention_FEPTablesJul19_Table  Corrections 120708 FINAL to LSW 120708_2009Tables_ORTC_V5" xfId="5073" xr:uid="{00000000-0005-0000-0000-00008E1F0000}"/>
    <cellStyle name="___retention_FEPTablesJul19_Table  Corrections 120708 FINAL to LSW 120708_2010-Update-PIDS-4B-lsw" xfId="9711" xr:uid="{00000000-0005-0000-0000-00008F1F0000}"/>
    <cellStyle name="___retention_FEPTablesJul19_Table  Corrections 120708 FINAL to LSW 120708_2011_ORTC-2A" xfId="5793" xr:uid="{00000000-0005-0000-0000-0000901F0000}"/>
    <cellStyle name="___retention_FEPTablesJul19_Table  Corrections 120708 FINAL to LSW 120708_4FINAL2009Tables_ERD_Oct30_lsw" xfId="5074" xr:uid="{00000000-0005-0000-0000-0000911F0000}"/>
    <cellStyle name="___retention_FEPTablesJul19_Table  Corrections 120708 FINAL to LSW 120708_4FINAL2009Tables_ERD_Oct30_lsw2" xfId="5075" xr:uid="{00000000-0005-0000-0000-0000921F0000}"/>
    <cellStyle name="___retention_FEPTablesJul19_Table  Corrections 120708 FINAL to LSW 120708_ITRS 2010 NAND Flash table revision--LSW  (Revised 09-15-2010)" xfId="9837" xr:uid="{00000000-0005-0000-0000-0000931F0000}"/>
    <cellStyle name="___retention_FEPTablesJul19_Table  Corrections 120708 FINAL to LSW 120708_ITRS B)_Table_ver6_INTC1~6_021710_After_Telecon_Rev_Alexis-lswEDITORS-NOTES" xfId="8533" xr:uid="{00000000-0005-0000-0000-0000941F0000}"/>
    <cellStyle name="___retention_FEPTablesJul19_Table  Corrections 120708 FINAL to LSW 120708_ITRS EUV Mask WG Meeting with Proposals-2009" xfId="5076" xr:uid="{00000000-0005-0000-0000-0000951F0000}"/>
    <cellStyle name="___retention_FEPTablesJul19_Table  Corrections 120708 FINAL to LSW 120708_ITRS Optica Mask Table change note 200907011" xfId="5077" xr:uid="{00000000-0005-0000-0000-0000961F0000}"/>
    <cellStyle name="___retention_FEPTablesJul19_Table  Corrections 120708 FINAL to LSW 120708_Litho_Challenges_2009_ITRS_Lith_Table_Summary-V5" xfId="5078" xr:uid="{00000000-0005-0000-0000-0000971F0000}"/>
    <cellStyle name="___retention_FEPTablesJul19_Table  Corrections 120708 FINAL to LSW 120708_Table INTC6-Final from Italy" xfId="8534" xr:uid="{00000000-0005-0000-0000-0000981F0000}"/>
    <cellStyle name="___retention_FEPTablesJul19_Table  Corrections 120708 FINAL to LSW 120708_Table-PIDS4-LSW" xfId="9428" xr:uid="{00000000-0005-0000-0000-0000991F0000}"/>
    <cellStyle name="___retention_FEPTablesJul19_Table  Corrections 120708 FINAL to LSW 120708_To Linda ITRS_NILb (2)" xfId="5079" xr:uid="{00000000-0005-0000-0000-00009A1F0000}"/>
    <cellStyle name="___retention_FEPTablesJul19_Table Corrections 120908 FINAL to LSW 120908" xfId="2065" xr:uid="{00000000-0005-0000-0000-00009B1F0000}"/>
    <cellStyle name="___retention_FEPTablesJul19_Table Corrections 120908 FINAL to LSW 120908 2" xfId="9840" xr:uid="{00000000-0005-0000-0000-00009C1F0000}"/>
    <cellStyle name="___retention_FEPTablesJul19_Table Corrections 120908 FINAL to LSW 120908 3" xfId="5080" xr:uid="{00000000-0005-0000-0000-00009D1F0000}"/>
    <cellStyle name="___retention_FEPTablesJul19_Table Corrections 120908 FINAL to LSW 120908_2009 TR Tables_Factory Integration version 08-LSW" xfId="5081" xr:uid="{00000000-0005-0000-0000-00009E1F0000}"/>
    <cellStyle name="___retention_FEPTablesJul19_Table Corrections 120908 FINAL to LSW 120908_2009 TR Tables_Factory Integration(20090806)_02A" xfId="5082" xr:uid="{00000000-0005-0000-0000-00009F1F0000}"/>
    <cellStyle name="___retention_FEPTablesJul19_Table Corrections 120908 FINAL to LSW 120908_2009_INDEX" xfId="8535" xr:uid="{00000000-0005-0000-0000-0000A01F0000}"/>
    <cellStyle name="___retention_FEPTablesJul19_Table Corrections 120908 FINAL to LSW 120908_2009_InterconnectTables_03032010" xfId="8536" xr:uid="{00000000-0005-0000-0000-0000A11F0000}"/>
    <cellStyle name="___retention_FEPTablesJul19_Table Corrections 120908 FINAL to LSW 120908_2009Tables_FOCUS_B_ITRS" xfId="5083" xr:uid="{00000000-0005-0000-0000-0000A21F0000}"/>
    <cellStyle name="___retention_FEPTablesJul19_Table Corrections 120908 FINAL to LSW 120908_2009Tables_FOCUS_B_itwg(Factory Integration)09" xfId="5084" xr:uid="{00000000-0005-0000-0000-0000A31F0000}"/>
    <cellStyle name="___retention_FEPTablesJul19_Table Corrections 120908 FINAL to LSW 120908_2009Tables_Focus_B-LITH-US-Bussels-V3" xfId="5085" xr:uid="{00000000-0005-0000-0000-0000A41F0000}"/>
    <cellStyle name="___retention_FEPTablesJul19_Table Corrections 120908 FINAL to LSW 120908_2009Tables_Focus_B-LITH-US-V13b" xfId="5086" xr:uid="{00000000-0005-0000-0000-0000A51F0000}"/>
    <cellStyle name="___retention_FEPTablesJul19_Table Corrections 120908 FINAL to LSW 120908_2009Tables_FOCUS_C_ITRS-FEPITWG(LL edits)" xfId="9712" xr:uid="{00000000-0005-0000-0000-0000A61F0000}"/>
    <cellStyle name="___retention_FEPTablesJul19_Table Corrections 120908 FINAL to LSW 120908_2009Tables_FOCUS_C_ITRSV1" xfId="5087" xr:uid="{00000000-0005-0000-0000-0000A71F0000}"/>
    <cellStyle name="___retention_FEPTablesJul19_Table Corrections 120908 FINAL to LSW 120908_2009Tables_FOCUS_C_ITRSV3" xfId="5088" xr:uid="{00000000-0005-0000-0000-0000A81F0000}"/>
    <cellStyle name="___retention_FEPTablesJul19_Table Corrections 120908 FINAL to LSW 120908_2009Tables_FOCUS_D_ITRS-ITWG Copy 2010 V1" xfId="5089" xr:uid="{00000000-0005-0000-0000-0000A91F0000}"/>
    <cellStyle name="___retention_FEPTablesJul19_Table Corrections 120908 FINAL to LSW 120908_2009Tables_FOCUS_E_ITRS-AP and Interconnectv1" xfId="8537" xr:uid="{00000000-0005-0000-0000-0000AA1F0000}"/>
    <cellStyle name="___retention_FEPTablesJul19_Table Corrections 120908 FINAL to LSW 120908_2009Tables_ORTC_V5" xfId="5090" xr:uid="{00000000-0005-0000-0000-0000AB1F0000}"/>
    <cellStyle name="___retention_FEPTablesJul19_Table Corrections 120908 FINAL to LSW 120908_2010-Update-PIDS-4B-lsw" xfId="9713" xr:uid="{00000000-0005-0000-0000-0000AC1F0000}"/>
    <cellStyle name="___retention_FEPTablesJul19_Table Corrections 120908 FINAL to LSW 120908_2011_ORTC-2A" xfId="5794" xr:uid="{00000000-0005-0000-0000-0000AD1F0000}"/>
    <cellStyle name="___retention_FEPTablesJul19_Table Corrections 120908 FINAL to LSW 120908_4FINAL2009Tables_ERD_Oct30_lsw" xfId="5091" xr:uid="{00000000-0005-0000-0000-0000AE1F0000}"/>
    <cellStyle name="___retention_FEPTablesJul19_Table Corrections 120908 FINAL to LSW 120908_4FINAL2009Tables_ERD_Oct30_lsw2" xfId="5092" xr:uid="{00000000-0005-0000-0000-0000AF1F0000}"/>
    <cellStyle name="___retention_FEPTablesJul19_Table Corrections 120908 FINAL to LSW 120908_ITRS 2010 NAND Flash table revision--LSW  (Revised 09-15-2010)" xfId="9714" xr:uid="{00000000-0005-0000-0000-0000B01F0000}"/>
    <cellStyle name="___retention_FEPTablesJul19_Table Corrections 120908 FINAL to LSW 120908_ITRS B)_Table_ver6_INTC1~6_021710_After_Telecon_Rev_Alexis-lswEDITORS-NOTES" xfId="8538" xr:uid="{00000000-0005-0000-0000-0000B11F0000}"/>
    <cellStyle name="___retention_FEPTablesJul19_Table Corrections 120908 FINAL to LSW 120908_ITRS EUV Mask WG Meeting with Proposals-2009" xfId="5093" xr:uid="{00000000-0005-0000-0000-0000B21F0000}"/>
    <cellStyle name="___retention_FEPTablesJul19_Table Corrections 120908 FINAL to LSW 120908_ITRS Optica Mask Table change note 200907011" xfId="5094" xr:uid="{00000000-0005-0000-0000-0000B31F0000}"/>
    <cellStyle name="___retention_FEPTablesJul19_Table Corrections 120908 FINAL to LSW 120908_Litho_Challenges_2009_ITRS_Lith_Table_Summary-V5" xfId="5095" xr:uid="{00000000-0005-0000-0000-0000B41F0000}"/>
    <cellStyle name="___retention_FEPTablesJul19_Table Corrections 120908 FINAL to LSW 120908_Table INTC6-Final from Italy" xfId="8539" xr:uid="{00000000-0005-0000-0000-0000B51F0000}"/>
    <cellStyle name="___retention_FEPTablesJul19_Table Corrections 120908 FINAL to LSW 120908_Table-PIDS4-LSW" xfId="9715" xr:uid="{00000000-0005-0000-0000-0000B61F0000}"/>
    <cellStyle name="___retention_FEPTablesJul19_Table Corrections 120908 FINAL to LSW 120908_To Linda ITRS_NILb (2)" xfId="5096" xr:uid="{00000000-0005-0000-0000-0000B71F0000}"/>
    <cellStyle name="___retention_FEPTablesJul19_Table Test-T11 Prober 27May09-with2008changes" xfId="2066" xr:uid="{00000000-0005-0000-0000-0000B81F0000}"/>
    <cellStyle name="___retention_FEPTablesJul19_Table Test-T11 Prober 27May09-with2008changes 2" xfId="8540" xr:uid="{00000000-0005-0000-0000-0000B91F0000}"/>
    <cellStyle name="___retention_FEPTablesJul19_Table Test-T11 Prober30July09-with2008changes" xfId="2067" xr:uid="{00000000-0005-0000-0000-0000BA1F0000}"/>
    <cellStyle name="___retention_FEPTablesJul19_Table Test-T11 Prober30July09-with2008changes 2" xfId="8541" xr:uid="{00000000-0005-0000-0000-0000BB1F0000}"/>
    <cellStyle name="___retention_FEPTablesJul19_Table Test-T12 Handler 27May28-with2008changes" xfId="2068" xr:uid="{00000000-0005-0000-0000-0000BC1F0000}"/>
    <cellStyle name="___retention_FEPTablesJul19_Table Test-T12 Handler 27May28-with2008changes 2" xfId="8542" xr:uid="{00000000-0005-0000-0000-0000BD1F0000}"/>
    <cellStyle name="___retention_FEPTablesJul19_Table Test-T14 Probecard 28May09-with2008changes" xfId="2069" xr:uid="{00000000-0005-0000-0000-0000BE1F0000}"/>
    <cellStyle name="___retention_FEPTablesJul19_Table Test-T14 Probecard 28May09-with2008changes 2" xfId="8543" xr:uid="{00000000-0005-0000-0000-0000BF1F0000}"/>
    <cellStyle name="___retention_FEPTablesJul19_Table Test-T15 Socket 17Jun09" xfId="2070" xr:uid="{00000000-0005-0000-0000-0000C01F0000}"/>
    <cellStyle name="___retention_FEPTablesJul19_Table Test-T15 Socket 17Jun09 2" xfId="8544" xr:uid="{00000000-0005-0000-0000-0000C11F0000}"/>
    <cellStyle name="___retention_FEPTablesJul19_Table Test-T2 Parallelism updated 08Jul09SanFran" xfId="2071" xr:uid="{00000000-0005-0000-0000-0000C21F0000}"/>
    <cellStyle name="___retention_FEPTablesJul19_Table Test-T2 Parallelism updated 08Jul09SanFran 2" xfId="8545" xr:uid="{00000000-0005-0000-0000-0000C31F0000}"/>
    <cellStyle name="___retention_FEPTablesJul19_Table Test-T8 RF updated 05April09" xfId="2072" xr:uid="{00000000-0005-0000-0000-0000C41F0000}"/>
    <cellStyle name="___retention_FEPTablesJul19_Table Test-T8 RF updated 05April09 2" xfId="8546" xr:uid="{00000000-0005-0000-0000-0000C51F0000}"/>
    <cellStyle name="___retention_FEPTablesJul19_Table Test-T9 BurnIn updated 08Jul09" xfId="2073" xr:uid="{00000000-0005-0000-0000-0000C61F0000}"/>
    <cellStyle name="___retention_FEPTablesJul19_Table Test-T9 BurnIn updated 08Jul09 2" xfId="8547" xr:uid="{00000000-0005-0000-0000-0000C71F0000}"/>
    <cellStyle name="___retention_FEPTablesJul19_Table_Test2009_T3_SoC&amp;Logic_071309" xfId="2074" xr:uid="{00000000-0005-0000-0000-0000C81F0000}"/>
    <cellStyle name="___retention_FEPTablesJul19_Table_Test2009_T3_SoC&amp;Logic_071309 2" xfId="8548" xr:uid="{00000000-0005-0000-0000-0000C91F0000}"/>
    <cellStyle name="___retention_FEPTablesJul19_Table_Test2009_T3_SoC&amp;Logic_073109" xfId="2075" xr:uid="{00000000-0005-0000-0000-0000CA1F0000}"/>
    <cellStyle name="___retention_FEPTablesJul19_Table_Test2009_T3_SoC&amp;Logic_073109 2" xfId="8549" xr:uid="{00000000-0005-0000-0000-0000CB1F0000}"/>
    <cellStyle name="___retention_FEPTablesJul19_Tables2007June1Draft" xfId="2076" xr:uid="{00000000-0005-0000-0000-0000CC1F0000}"/>
    <cellStyle name="___retention_FEPTablesJul19_Tables2007June1Draft (2)" xfId="2077" xr:uid="{00000000-0005-0000-0000-0000CD1F0000}"/>
    <cellStyle name="___retention_FEPTablesJul19_Tables2007June1Draft (2) 2" xfId="9801" xr:uid="{00000000-0005-0000-0000-0000CE1F0000}"/>
    <cellStyle name="___retention_FEPTablesJul19_Tables2007June1Draft (2) 3" xfId="5098" xr:uid="{00000000-0005-0000-0000-0000CF1F0000}"/>
    <cellStyle name="___retention_FEPTablesJul19_Tables2007June1Draft (2)_2008Tables_FOCUS_ERM-ERD-FEP-LITH-INTC-FAC-AP_DRAFTv7" xfId="2078" xr:uid="{00000000-0005-0000-0000-0000D01F0000}"/>
    <cellStyle name="___retention_FEPTablesJul19_Tables2007June1Draft (2)_2008Tables_FOCUS_ERM-ERD-FEP-LITH-INTC-FAC-AP_DRAFTv7 2" xfId="9577" xr:uid="{00000000-0005-0000-0000-0000D11F0000}"/>
    <cellStyle name="___retention_FEPTablesJul19_Tables2007June1Draft (2)_2008Tables_FOCUS_ERM-ERD-FEP-LITH-INTC-FAC-AP_DRAFTv7 3" xfId="5099" xr:uid="{00000000-0005-0000-0000-0000D21F0000}"/>
    <cellStyle name="___retention_FEPTablesJul19_Tables2007June1Draft (2)_2008Tables_FOCUS_ERM-ERD-FEP-LITH-INTC-FAC-AP_DRAFTv7_2009 TR Tables_Factory Integration version 08-LSW" xfId="5100" xr:uid="{00000000-0005-0000-0000-0000D31F0000}"/>
    <cellStyle name="___retention_FEPTablesJul19_Tables2007June1Draft (2)_2008Tables_FOCUS_ERM-ERD-FEP-LITH-INTC-FAC-AP_DRAFTv7_2009 TR Tables_Factory Integration(20090806)_02A" xfId="5101" xr:uid="{00000000-0005-0000-0000-0000D41F0000}"/>
    <cellStyle name="___retention_FEPTablesJul19_Tables2007June1Draft (2)_2008Tables_FOCUS_ERM-ERD-FEP-LITH-INTC-FAC-AP_DRAFTv7_2009_INDEX" xfId="8550" xr:uid="{00000000-0005-0000-0000-0000D51F0000}"/>
    <cellStyle name="___retention_FEPTablesJul19_Tables2007June1Draft (2)_2008Tables_FOCUS_ERM-ERD-FEP-LITH-INTC-FAC-AP_DRAFTv7_2009_InterconnectTables_03032010" xfId="8551" xr:uid="{00000000-0005-0000-0000-0000D61F0000}"/>
    <cellStyle name="___retention_FEPTablesJul19_Tables2007June1Draft (2)_2008Tables_FOCUS_ERM-ERD-FEP-LITH-INTC-FAC-AP_DRAFTv7_2009Tables_FOCUS_B_ITRS" xfId="5102" xr:uid="{00000000-0005-0000-0000-0000D71F0000}"/>
    <cellStyle name="___retention_FEPTablesJul19_Tables2007June1Draft (2)_2008Tables_FOCUS_ERM-ERD-FEP-LITH-INTC-FAC-AP_DRAFTv7_2009Tables_FOCUS_B_itwg(Factory Integration)09" xfId="5103" xr:uid="{00000000-0005-0000-0000-0000D81F0000}"/>
    <cellStyle name="___retention_FEPTablesJul19_Tables2007June1Draft (2)_2008Tables_FOCUS_ERM-ERD-FEP-LITH-INTC-FAC-AP_DRAFTv7_2009Tables_Focus_B-LITH-US-Bussels-V3" xfId="5104" xr:uid="{00000000-0005-0000-0000-0000D91F0000}"/>
    <cellStyle name="___retention_FEPTablesJul19_Tables2007June1Draft (2)_2008Tables_FOCUS_ERM-ERD-FEP-LITH-INTC-FAC-AP_DRAFTv7_2009Tables_Focus_B-LITH-US-V13b" xfId="5105" xr:uid="{00000000-0005-0000-0000-0000DA1F0000}"/>
    <cellStyle name="___retention_FEPTablesJul19_Tables2007June1Draft (2)_2008Tables_FOCUS_ERM-ERD-FEP-LITH-INTC-FAC-AP_DRAFTv7_2009Tables_FOCUS_C_ITRS-FEPITWG(LL edits)" xfId="10309" xr:uid="{00000000-0005-0000-0000-0000DB1F0000}"/>
    <cellStyle name="___retention_FEPTablesJul19_Tables2007June1Draft (2)_2008Tables_FOCUS_ERM-ERD-FEP-LITH-INTC-FAC-AP_DRAFTv7_2009Tables_FOCUS_C_ITRSV1" xfId="5106" xr:uid="{00000000-0005-0000-0000-0000DC1F0000}"/>
    <cellStyle name="___retention_FEPTablesJul19_Tables2007June1Draft (2)_2008Tables_FOCUS_ERM-ERD-FEP-LITH-INTC-FAC-AP_DRAFTv7_2009Tables_FOCUS_C_ITRSV3" xfId="5107" xr:uid="{00000000-0005-0000-0000-0000DD1F0000}"/>
    <cellStyle name="___retention_FEPTablesJul19_Tables2007June1Draft (2)_2008Tables_FOCUS_ERM-ERD-FEP-LITH-INTC-FAC-AP_DRAFTv7_2009Tables_FOCUS_D_ITRS-ITWG Copy 2010 V1" xfId="5108" xr:uid="{00000000-0005-0000-0000-0000DE1F0000}"/>
    <cellStyle name="___retention_FEPTablesJul19_Tables2007June1Draft (2)_2008Tables_FOCUS_ERM-ERD-FEP-LITH-INTC-FAC-AP_DRAFTv7_2009Tables_FOCUS_E_ITRS-AP and Interconnectv1" xfId="8552" xr:uid="{00000000-0005-0000-0000-0000DF1F0000}"/>
    <cellStyle name="___retention_FEPTablesJul19_Tables2007June1Draft (2)_2008Tables_FOCUS_ERM-ERD-FEP-LITH-INTC-FAC-AP_DRAFTv7_2009Tables_ORTC_V5" xfId="5109" xr:uid="{00000000-0005-0000-0000-0000E01F0000}"/>
    <cellStyle name="___retention_FEPTablesJul19_Tables2007June1Draft (2)_2008Tables_FOCUS_ERM-ERD-FEP-LITH-INTC-FAC-AP_DRAFTv7_2010-Update-PIDS-4B-lsw" xfId="10015" xr:uid="{00000000-0005-0000-0000-0000E11F0000}"/>
    <cellStyle name="___retention_FEPTablesJul19_Tables2007June1Draft (2)_2008Tables_FOCUS_ERM-ERD-FEP-LITH-INTC-FAC-AP_DRAFTv7_2011_ORTC-2A" xfId="5795" xr:uid="{00000000-0005-0000-0000-0000E21F0000}"/>
    <cellStyle name="___retention_FEPTablesJul19_Tables2007June1Draft (2)_2008Tables_FOCUS_ERM-ERD-FEP-LITH-INTC-FAC-AP_DRAFTv7_4FINAL2009Tables_ERD_Oct30_lsw" xfId="5110" xr:uid="{00000000-0005-0000-0000-0000E31F0000}"/>
    <cellStyle name="___retention_FEPTablesJul19_Tables2007June1Draft (2)_2008Tables_FOCUS_ERM-ERD-FEP-LITH-INTC-FAC-AP_DRAFTv7_4FINAL2009Tables_ERD_Oct30_lsw2" xfId="5111" xr:uid="{00000000-0005-0000-0000-0000E41F0000}"/>
    <cellStyle name="___retention_FEPTablesJul19_Tables2007June1Draft (2)_2008Tables_FOCUS_ERM-ERD-FEP-LITH-INTC-FAC-AP_DRAFTv7_ITRS 2010 NAND Flash table revision--LSW  (Revised 09-15-2010)" xfId="9429" xr:uid="{00000000-0005-0000-0000-0000E51F0000}"/>
    <cellStyle name="___retention_FEPTablesJul19_Tables2007June1Draft (2)_2008Tables_FOCUS_ERM-ERD-FEP-LITH-INTC-FAC-AP_DRAFTv7_ITRS B)_Table_ver6_INTC1~6_021710_After_Telecon_Rev_Alexis-lswEDITORS-NOTES" xfId="8553" xr:uid="{00000000-0005-0000-0000-0000E61F0000}"/>
    <cellStyle name="___retention_FEPTablesJul19_Tables2007June1Draft (2)_2008Tables_FOCUS_ERM-ERD-FEP-LITH-INTC-FAC-AP_DRAFTv7_ITRS EUV Mask WG Meeting with Proposals-2009" xfId="5112" xr:uid="{00000000-0005-0000-0000-0000E71F0000}"/>
    <cellStyle name="___retention_FEPTablesJul19_Tables2007June1Draft (2)_2008Tables_FOCUS_ERM-ERD-FEP-LITH-INTC-FAC-AP_DRAFTv7_ITRS Optica Mask Table change note 200907011" xfId="5113" xr:uid="{00000000-0005-0000-0000-0000E81F0000}"/>
    <cellStyle name="___retention_FEPTablesJul19_Tables2007June1Draft (2)_2008Tables_FOCUS_ERM-ERD-FEP-LITH-INTC-FAC-AP_DRAFTv7_Litho_Challenges_2009_ITRS_Lith_Table_Summary-V5" xfId="5114" xr:uid="{00000000-0005-0000-0000-0000E91F0000}"/>
    <cellStyle name="___retention_FEPTablesJul19_Tables2007June1Draft (2)_2008Tables_FOCUS_ERM-ERD-FEP-LITH-INTC-FAC-AP_DRAFTv7_Table INTC6-Final from Italy" xfId="8554" xr:uid="{00000000-0005-0000-0000-0000EA1F0000}"/>
    <cellStyle name="___retention_FEPTablesJul19_Tables2007June1Draft (2)_2008Tables_FOCUS_ERM-ERD-FEP-LITH-INTC-FAC-AP_DRAFTv7_Table-PIDS4-LSW" xfId="9430" xr:uid="{00000000-0005-0000-0000-0000EB1F0000}"/>
    <cellStyle name="___retention_FEPTablesJul19_Tables2007June1Draft (2)_2008Tables_FOCUS_ERM-ERD-FEP-LITH-INTC-FAC-AP_DRAFTv7_To Linda ITRS_NILb (2)" xfId="5115" xr:uid="{00000000-0005-0000-0000-0000EC1F0000}"/>
    <cellStyle name="___retention_FEPTablesJul19_Tables2007June1Draft (2)_2008Test 081203 handler revised proposal by SEAJ" xfId="2079" xr:uid="{00000000-0005-0000-0000-0000ED1F0000}"/>
    <cellStyle name="___retention_FEPTablesJul19_Tables2007June1Draft (2)_2008Test 081203 handler revised proposal by SEAJ 2" xfId="8555" xr:uid="{00000000-0005-0000-0000-0000EE1F0000}"/>
    <cellStyle name="___retention_FEPTablesJul19_Tables2007June1Draft (2)_2008Test 081203 handler revised proposal by SEAJ_2009 ITRS TestTable(Handler)090505" xfId="2080" xr:uid="{00000000-0005-0000-0000-0000EF1F0000}"/>
    <cellStyle name="___retention_FEPTablesJul19_Tables2007June1Draft (2)_2008Test 081203 handler revised proposal by SEAJ_2009 ITRS TestTable(Handler)090505 2" xfId="8556" xr:uid="{00000000-0005-0000-0000-0000F01F0000}"/>
    <cellStyle name="___retention_FEPTablesJul19_Tables2007June1Draft (2)_2008Test 081203 handler revised proposal by SEAJ_Table Test-T8 RF updated 14 July 2009" xfId="2081" xr:uid="{00000000-0005-0000-0000-0000F11F0000}"/>
    <cellStyle name="___retention_FEPTablesJul19_Tables2007June1Draft (2)_2008Test 081203 handler revised proposal by SEAJ_Table Test-T8 RF updated 14 July 2009 2" xfId="8557" xr:uid="{00000000-0005-0000-0000-0000F21F0000}"/>
    <cellStyle name="___retention_FEPTablesJul19_Tables2007June1Draft (2)_2008Test 1120 prober " xfId="2082" xr:uid="{00000000-0005-0000-0000-0000F31F0000}"/>
    <cellStyle name="___retention_FEPTablesJul19_Tables2007June1Draft (2)_2008Test 1120 prober  2" xfId="8558" xr:uid="{00000000-0005-0000-0000-0000F41F0000}"/>
    <cellStyle name="___retention_FEPTablesJul19_Tables2007June1Draft (2)_2008Test 1120 prober _2009 ITRS TestTable(Handler)090505" xfId="2083" xr:uid="{00000000-0005-0000-0000-0000F51F0000}"/>
    <cellStyle name="___retention_FEPTablesJul19_Tables2007June1Draft (2)_2008Test 1120 prober _2009 ITRS TestTable(Handler)090505 2" xfId="8559" xr:uid="{00000000-0005-0000-0000-0000F61F0000}"/>
    <cellStyle name="___retention_FEPTablesJul19_Tables2007June1Draft (2)_2008Test 1120 prober _Table Test-T8 RF updated 14 July 2009" xfId="2084" xr:uid="{00000000-0005-0000-0000-0000F71F0000}"/>
    <cellStyle name="___retention_FEPTablesJul19_Tables2007June1Draft (2)_2008Test 1120 prober _Table Test-T8 RF updated 14 July 2009 2" xfId="8560" xr:uid="{00000000-0005-0000-0000-0000F81F0000}"/>
    <cellStyle name="___retention_FEPTablesJul19_Tables2007June1Draft (2)_2008Test0722" xfId="2085" xr:uid="{00000000-0005-0000-0000-0000F91F0000}"/>
    <cellStyle name="___retention_FEPTablesJul19_Tables2007June1Draft (2)_2008Test0722 2" xfId="8561" xr:uid="{00000000-0005-0000-0000-0000FA1F0000}"/>
    <cellStyle name="___retention_FEPTablesJul19_Tables2007June1Draft (2)_2008Test0722_2009 ITRS TestTable(Handler)090505" xfId="2086" xr:uid="{00000000-0005-0000-0000-0000FB1F0000}"/>
    <cellStyle name="___retention_FEPTablesJul19_Tables2007June1Draft (2)_2008Test0722_2009 ITRS TestTable(Handler)090505 2" xfId="8562" xr:uid="{00000000-0005-0000-0000-0000FC1F0000}"/>
    <cellStyle name="___retention_FEPTablesJul19_Tables2007June1Draft (2)_2008Test0722_Table Test-T8 RF updated 14 July 2009" xfId="2087" xr:uid="{00000000-0005-0000-0000-0000FD1F0000}"/>
    <cellStyle name="___retention_FEPTablesJul19_Tables2007June1Draft (2)_2008Test0722_Table Test-T8 RF updated 14 July 2009 2" xfId="8563" xr:uid="{00000000-0005-0000-0000-0000FE1F0000}"/>
    <cellStyle name="___retention_FEPTablesJul19_Tables2007June1Draft (2)_2008Test1215" xfId="2088" xr:uid="{00000000-0005-0000-0000-0000FF1F0000}"/>
    <cellStyle name="___retention_FEPTablesJul19_Tables2007June1Draft (2)_2008Test1215 2" xfId="8564" xr:uid="{00000000-0005-0000-0000-000000200000}"/>
    <cellStyle name="___retention_FEPTablesJul19_Tables2007June1Draft (2)_2008Test1215_Table Test-T8 RF updated 14 July 2009" xfId="2089" xr:uid="{00000000-0005-0000-0000-000001200000}"/>
    <cellStyle name="___retention_FEPTablesJul19_Tables2007June1Draft (2)_2008Test1215_Table Test-T8 RF updated 14 July 2009 2" xfId="8565" xr:uid="{00000000-0005-0000-0000-000002200000}"/>
    <cellStyle name="___retention_FEPTablesJul19_Tables2007June1Draft (2)_2008TestProposals_Handler_081208" xfId="2090" xr:uid="{00000000-0005-0000-0000-000003200000}"/>
    <cellStyle name="___retention_FEPTablesJul19_Tables2007June1Draft (2)_2008TestProposals_Handler_081208 2" xfId="8566" xr:uid="{00000000-0005-0000-0000-000004200000}"/>
    <cellStyle name="___retention_FEPTablesJul19_Tables2007June1Draft (2)_2008TestProposals_Handler_081208_Table Test-T8 RF updated 14 July 2009" xfId="2091" xr:uid="{00000000-0005-0000-0000-000005200000}"/>
    <cellStyle name="___retention_FEPTablesJul19_Tables2007June1Draft (2)_2008TestProposals_Handler_081208_Table Test-T8 RF updated 14 July 2009 2" xfId="8567" xr:uid="{00000000-0005-0000-0000-000006200000}"/>
    <cellStyle name="___retention_FEPTablesJul19_Tables2007June1Draft (2)_2009 ITRS TestTable(Handler)090505" xfId="2092" xr:uid="{00000000-0005-0000-0000-000007200000}"/>
    <cellStyle name="___retention_FEPTablesJul19_Tables2007June1Draft (2)_2009 ITRS TestTable(Handler)090505 2" xfId="8568" xr:uid="{00000000-0005-0000-0000-000008200000}"/>
    <cellStyle name="___retention_FEPTablesJul19_Tables2007June1Draft (2)_2009 TR Tables_Factory Integration version 08-LSW" xfId="5116" xr:uid="{00000000-0005-0000-0000-000009200000}"/>
    <cellStyle name="___retention_FEPTablesJul19_Tables2007June1Draft (2)_2009 TR Tables_Factory Integration(20090806)_02A" xfId="5117" xr:uid="{00000000-0005-0000-0000-00000A200000}"/>
    <cellStyle name="___retention_FEPTablesJul19_Tables2007June1Draft (2)_2009_INDEX" xfId="8569" xr:uid="{00000000-0005-0000-0000-00000B200000}"/>
    <cellStyle name="___retention_FEPTablesJul19_Tables2007June1Draft (2)_2009_InterconnectTables_03032010" xfId="8570" xr:uid="{00000000-0005-0000-0000-00000C200000}"/>
    <cellStyle name="___retention_FEPTablesJul19_Tables2007June1Draft (2)_2009Tables_FOCUS_B_ITRS" xfId="5118" xr:uid="{00000000-0005-0000-0000-00000D200000}"/>
    <cellStyle name="___retention_FEPTablesJul19_Tables2007June1Draft (2)_2009Tables_FOCUS_B_itwg(Factory Integration)09" xfId="5119" xr:uid="{00000000-0005-0000-0000-00000E200000}"/>
    <cellStyle name="___retention_FEPTablesJul19_Tables2007June1Draft (2)_2009Tables_Focus_B-LITH-US-Bussels-V3" xfId="5120" xr:uid="{00000000-0005-0000-0000-00000F200000}"/>
    <cellStyle name="___retention_FEPTablesJul19_Tables2007June1Draft (2)_2009Tables_Focus_B-LITH-US-V13b" xfId="5121" xr:uid="{00000000-0005-0000-0000-000010200000}"/>
    <cellStyle name="___retention_FEPTablesJul19_Tables2007June1Draft (2)_2009Tables_FOCUS_C_ITRS-FEPITWG(LL edits)" xfId="9431" xr:uid="{00000000-0005-0000-0000-000011200000}"/>
    <cellStyle name="___retention_FEPTablesJul19_Tables2007June1Draft (2)_2009Tables_FOCUS_C_ITRSV1" xfId="5122" xr:uid="{00000000-0005-0000-0000-000012200000}"/>
    <cellStyle name="___retention_FEPTablesJul19_Tables2007June1Draft (2)_2009Tables_FOCUS_C_ITRSV3" xfId="5123" xr:uid="{00000000-0005-0000-0000-000013200000}"/>
    <cellStyle name="___retention_FEPTablesJul19_Tables2007June1Draft (2)_2009Tables_FOCUS_D_ITRS-ITWG Copy 2010 V1" xfId="5124" xr:uid="{00000000-0005-0000-0000-000014200000}"/>
    <cellStyle name="___retention_FEPTablesJul19_Tables2007June1Draft (2)_2009Tables_FOCUS_E_ITRS-AP and Interconnectv1" xfId="8571" xr:uid="{00000000-0005-0000-0000-000015200000}"/>
    <cellStyle name="___retention_FEPTablesJul19_Tables2007June1Draft (2)_2009Tables_ORTC_V5" xfId="5125" xr:uid="{00000000-0005-0000-0000-000016200000}"/>
    <cellStyle name="___retention_FEPTablesJul19_Tables2007June1Draft (2)_2010-Update-PIDS-4B-lsw" xfId="10310" xr:uid="{00000000-0005-0000-0000-000017200000}"/>
    <cellStyle name="___retention_FEPTablesJul19_Tables2007June1Draft (2)_2011_ORTC-2A" xfId="5796" xr:uid="{00000000-0005-0000-0000-000018200000}"/>
    <cellStyle name="___retention_FEPTablesJul19_Tables2007June1Draft (2)_4FINAL2009Tables_ERD_Oct30_lsw" xfId="5126" xr:uid="{00000000-0005-0000-0000-000019200000}"/>
    <cellStyle name="___retention_FEPTablesJul19_Tables2007June1Draft (2)_4FINAL2009Tables_ERD_Oct30_lsw2" xfId="5127" xr:uid="{00000000-0005-0000-0000-00001A200000}"/>
    <cellStyle name="___retention_FEPTablesJul19_Tables2007June1Draft (2)_ITRS 2010 NAND Flash table revision--LSW  (Revised 09-15-2010)" xfId="9432" xr:uid="{00000000-0005-0000-0000-00001B200000}"/>
    <cellStyle name="___retention_FEPTablesJul19_Tables2007June1Draft (2)_ITRS B)_Table_ver6_INTC1~6_021710_After_Telecon_Rev_Alexis-lswEDITORS-NOTES" xfId="8572" xr:uid="{00000000-0005-0000-0000-00001C200000}"/>
    <cellStyle name="___retention_FEPTablesJul19_Tables2007June1Draft (2)_ITRS EUV Mask WG Meeting with Proposals-2009" xfId="5128" xr:uid="{00000000-0005-0000-0000-00001D200000}"/>
    <cellStyle name="___retention_FEPTablesJul19_Tables2007June1Draft (2)_ITRS Optica Mask Table change note 200907011" xfId="5129" xr:uid="{00000000-0005-0000-0000-00001E200000}"/>
    <cellStyle name="___retention_FEPTablesJul19_Tables2007June1Draft (2)_Litho_Challenges_2009_ITRS_Lith_Table_Summary-V5" xfId="5130" xr:uid="{00000000-0005-0000-0000-00001F200000}"/>
    <cellStyle name="___retention_FEPTablesJul19_Tables2007June1Draft (2)_Table INTC6-Final from Italy" xfId="8573" xr:uid="{00000000-0005-0000-0000-000020200000}"/>
    <cellStyle name="___retention_FEPTablesJul19_Tables2007June1Draft (2)_Table Test-T11 Prober updated 08Jul09" xfId="2093" xr:uid="{00000000-0005-0000-0000-000021200000}"/>
    <cellStyle name="___retention_FEPTablesJul19_Tables2007June1Draft (2)_Table Test-T11 Prober updated 08Jul09 2" xfId="8574" xr:uid="{00000000-0005-0000-0000-000022200000}"/>
    <cellStyle name="___retention_FEPTablesJul19_Tables2007June1Draft (2)_Table Test-T8 RF updated 14 July 2009" xfId="2094" xr:uid="{00000000-0005-0000-0000-000023200000}"/>
    <cellStyle name="___retention_FEPTablesJul19_Tables2007June1Draft (2)_Table Test-T8 RF updated 14 July 2009 2" xfId="8575" xr:uid="{00000000-0005-0000-0000-000024200000}"/>
    <cellStyle name="___retention_FEPTablesJul19_Tables2007June1Draft (2)_Table-PIDS4-LSW" xfId="10311" xr:uid="{00000000-0005-0000-0000-000025200000}"/>
    <cellStyle name="___retention_FEPTablesJul19_Tables2007June1Draft (2)_Test_Tables_20081208" xfId="2095" xr:uid="{00000000-0005-0000-0000-000026200000}"/>
    <cellStyle name="___retention_FEPTablesJul19_Tables2007June1Draft (2)_Test_Tables_20081208 2" xfId="8576" xr:uid="{00000000-0005-0000-0000-000027200000}"/>
    <cellStyle name="___retention_FEPTablesJul19_Tables2007June1Draft (2)_Test_Tables_20081208 Korea feedback_08081225 " xfId="2096" xr:uid="{00000000-0005-0000-0000-000028200000}"/>
    <cellStyle name="___retention_FEPTablesJul19_Tables2007June1Draft (2)_Test_Tables_20081208 Korea feedback_08081225  2" xfId="8577" xr:uid="{00000000-0005-0000-0000-000029200000}"/>
    <cellStyle name="___retention_FEPTablesJul19_Tables2007June1Draft (2)_Test_Tables_20081208 Korea feedback_08081225 _Table Test-T8 RF updated 14 July 2009" xfId="2097" xr:uid="{00000000-0005-0000-0000-00002A200000}"/>
    <cellStyle name="___retention_FEPTablesJul19_Tables2007June1Draft (2)_Test_Tables_20081208 Korea feedback_08081225 _Table Test-T8 RF updated 14 July 2009 2" xfId="8578" xr:uid="{00000000-0005-0000-0000-00002B200000}"/>
    <cellStyle name="___retention_FEPTablesJul19_Tables2007June1Draft (2)_Test_Tables_20081208_Table Test-T8 RF updated 14 July 2009" xfId="2098" xr:uid="{00000000-0005-0000-0000-00002C200000}"/>
    <cellStyle name="___retention_FEPTablesJul19_Tables2007June1Draft (2)_Test_Tables_20081208_Table Test-T8 RF updated 14 July 2009 2" xfId="8579" xr:uid="{00000000-0005-0000-0000-00002D200000}"/>
    <cellStyle name="___retention_FEPTablesJul19_Tables2007June1Draft (2)_Test_Tables_20081231プローブカード案" xfId="2099" xr:uid="{00000000-0005-0000-0000-00002E200000}"/>
    <cellStyle name="___retention_FEPTablesJul19_Tables2007June1Draft (2)_Test_Tables_20081231プローブカード案 2" xfId="8580" xr:uid="{00000000-0005-0000-0000-00002F200000}"/>
    <cellStyle name="___retention_FEPTablesJul19_Tables2007June1Draft (2)_Test_Tables_20081231プローブカード案_Table Test-T8 RF updated 14 July 2009" xfId="2100" xr:uid="{00000000-0005-0000-0000-000030200000}"/>
    <cellStyle name="___retention_FEPTablesJul19_Tables2007June1Draft (2)_Test_Tables_20081231プローブカード案_Table Test-T8 RF updated 14 July 2009 2" xfId="8581" xr:uid="{00000000-0005-0000-0000-000031200000}"/>
    <cellStyle name="___retention_FEPTablesJul19_Tables2007June1Draft (2)_Test_Tables_20090113プローブカード案2" xfId="2101" xr:uid="{00000000-0005-0000-0000-000032200000}"/>
    <cellStyle name="___retention_FEPTablesJul19_Tables2007June1Draft (2)_Test_Tables_20090113プローブカード案2 2" xfId="8582" xr:uid="{00000000-0005-0000-0000-000033200000}"/>
    <cellStyle name="___retention_FEPTablesJul19_Tables2007June1Draft (2)_Test_Tables_20090113プローブカード案2_Table Test-T8 RF updated 14 July 2009" xfId="2102" xr:uid="{00000000-0005-0000-0000-000034200000}"/>
    <cellStyle name="___retention_FEPTablesJul19_Tables2007June1Draft (2)_Test_Tables_20090113プローブカード案2_Table Test-T8 RF updated 14 July 2009 2" xfId="8583" xr:uid="{00000000-0005-0000-0000-000035200000}"/>
    <cellStyle name="___retention_FEPTablesJul19_Tables2007June1Draft (2)_Test_Tables_20090113プローブカード案3" xfId="2103" xr:uid="{00000000-0005-0000-0000-000036200000}"/>
    <cellStyle name="___retention_FEPTablesJul19_Tables2007June1Draft (2)_Test_Tables_20090113プローブカード案3 2" xfId="8584" xr:uid="{00000000-0005-0000-0000-000037200000}"/>
    <cellStyle name="___retention_FEPTablesJul19_Tables2007June1Draft (2)_Test_Tables_20090113プローブカード案3_Table Test-T8 RF updated 14 July 2009" xfId="2104" xr:uid="{00000000-0005-0000-0000-000038200000}"/>
    <cellStyle name="___retention_FEPTablesJul19_Tables2007June1Draft (2)_Test_Tables_20090113プローブカード案3_Table Test-T8 RF updated 14 July 2009 2" xfId="8585" xr:uid="{00000000-0005-0000-0000-000039200000}"/>
    <cellStyle name="___retention_FEPTablesJul19_Tables2007June1Draft (2)_To Linda ITRS_NILb (2)" xfId="5131" xr:uid="{00000000-0005-0000-0000-00003A200000}"/>
    <cellStyle name="___retention_FEPTablesJul19_Tables2007June1Draft 10" xfId="9814" xr:uid="{00000000-0005-0000-0000-00003B200000}"/>
    <cellStyle name="___retention_FEPTablesJul19_Tables2007June1Draft 100" xfId="10618" xr:uid="{00000000-0005-0000-0000-00003C200000}"/>
    <cellStyle name="___retention_FEPTablesJul19_Tables2007June1Draft 101" xfId="10658" xr:uid="{00000000-0005-0000-0000-00003D200000}"/>
    <cellStyle name="___retention_FEPTablesJul19_Tables2007June1Draft 102" xfId="10657" xr:uid="{00000000-0005-0000-0000-00003E200000}"/>
    <cellStyle name="___retention_FEPTablesJul19_Tables2007June1Draft 103" xfId="5097" xr:uid="{00000000-0005-0000-0000-00003F200000}"/>
    <cellStyle name="___retention_FEPTablesJul19_Tables2007June1Draft 104" xfId="10667" xr:uid="{00000000-0005-0000-0000-000040200000}"/>
    <cellStyle name="___retention_FEPTablesJul19_Tables2007June1Draft 105" xfId="10673" xr:uid="{00000000-0005-0000-0000-000041200000}"/>
    <cellStyle name="___retention_FEPTablesJul19_Tables2007June1Draft 106" xfId="10674" xr:uid="{00000000-0005-0000-0000-000042200000}"/>
    <cellStyle name="___retention_FEPTablesJul19_Tables2007June1Draft 107" xfId="10663" xr:uid="{00000000-0005-0000-0000-000043200000}"/>
    <cellStyle name="___retention_FEPTablesJul19_Tables2007June1Draft 108" xfId="10676" xr:uid="{00000000-0005-0000-0000-000044200000}"/>
    <cellStyle name="___retention_FEPTablesJul19_Tables2007June1Draft 109" xfId="10683" xr:uid="{00000000-0005-0000-0000-0000CC1F0000}"/>
    <cellStyle name="___retention_FEPTablesJul19_Tables2007June1Draft 11" xfId="10440" xr:uid="{00000000-0005-0000-0000-000045200000}"/>
    <cellStyle name="___retention_FEPTablesJul19_Tables2007June1Draft 110" xfId="10828" xr:uid="{00000000-0005-0000-0000-0000CC1F0000}"/>
    <cellStyle name="___retention_FEPTablesJul19_Tables2007June1Draft 111" xfId="10698" xr:uid="{00000000-0005-0000-0000-0000CC1F0000}"/>
    <cellStyle name="___retention_FEPTablesJul19_Tables2007June1Draft 12" xfId="10150" xr:uid="{00000000-0005-0000-0000-000046200000}"/>
    <cellStyle name="___retention_FEPTablesJul19_Tables2007June1Draft 13" xfId="10470" xr:uid="{00000000-0005-0000-0000-000047200000}"/>
    <cellStyle name="___retention_FEPTablesJul19_Tables2007June1Draft 14" xfId="10151" xr:uid="{00000000-0005-0000-0000-000048200000}"/>
    <cellStyle name="___retention_FEPTablesJul19_Tables2007June1Draft 15" xfId="10146" xr:uid="{00000000-0005-0000-0000-000049200000}"/>
    <cellStyle name="___retention_FEPTablesJul19_Tables2007June1Draft 16" xfId="9821" xr:uid="{00000000-0005-0000-0000-00004A200000}"/>
    <cellStyle name="___retention_FEPTablesJul19_Tables2007June1Draft 17" xfId="10458" xr:uid="{00000000-0005-0000-0000-00004B200000}"/>
    <cellStyle name="___retention_FEPTablesJul19_Tables2007June1Draft 18" xfId="9815" xr:uid="{00000000-0005-0000-0000-00004C200000}"/>
    <cellStyle name="___retention_FEPTablesJul19_Tables2007June1Draft 19" xfId="10145" xr:uid="{00000000-0005-0000-0000-00004D200000}"/>
    <cellStyle name="___retention_FEPTablesJul19_Tables2007June1Draft 2" xfId="10390" xr:uid="{00000000-0005-0000-0000-00004E200000}"/>
    <cellStyle name="___retention_FEPTablesJul19_Tables2007June1Draft 20" xfId="10394" xr:uid="{00000000-0005-0000-0000-00004F200000}"/>
    <cellStyle name="___retention_FEPTablesJul19_Tables2007June1Draft 21" xfId="10144" xr:uid="{00000000-0005-0000-0000-000050200000}"/>
    <cellStyle name="___retention_FEPTablesJul19_Tables2007June1Draft 22" xfId="9859" xr:uid="{00000000-0005-0000-0000-000051200000}"/>
    <cellStyle name="___retention_FEPTablesJul19_Tables2007June1Draft 23" xfId="10143" xr:uid="{00000000-0005-0000-0000-000052200000}"/>
    <cellStyle name="___retention_FEPTablesJul19_Tables2007June1Draft 24" xfId="9860" xr:uid="{00000000-0005-0000-0000-000053200000}"/>
    <cellStyle name="___retention_FEPTablesJul19_Tables2007June1Draft 25" xfId="9529" xr:uid="{00000000-0005-0000-0000-000054200000}"/>
    <cellStyle name="___retention_FEPTablesJul19_Tables2007June1Draft 26" xfId="10435" xr:uid="{00000000-0005-0000-0000-000055200000}"/>
    <cellStyle name="___retention_FEPTablesJul19_Tables2007June1Draft 27" xfId="9528" xr:uid="{00000000-0005-0000-0000-000056200000}"/>
    <cellStyle name="___retention_FEPTablesJul19_Tables2007June1Draft 28" xfId="10461" xr:uid="{00000000-0005-0000-0000-000057200000}"/>
    <cellStyle name="___retention_FEPTablesJul19_Tables2007June1Draft 29" xfId="9527" xr:uid="{00000000-0005-0000-0000-000058200000}"/>
    <cellStyle name="___retention_FEPTablesJul19_Tables2007June1Draft 3" xfId="9777" xr:uid="{00000000-0005-0000-0000-000059200000}"/>
    <cellStyle name="___retention_FEPTablesJul19_Tables2007June1Draft 30" xfId="10473" xr:uid="{00000000-0005-0000-0000-00005A200000}"/>
    <cellStyle name="___retention_FEPTablesJul19_Tables2007June1Draft 31" xfId="10142" xr:uid="{00000000-0005-0000-0000-00005B200000}"/>
    <cellStyle name="___retention_FEPTablesJul19_Tables2007June1Draft 32" xfId="10152" xr:uid="{00000000-0005-0000-0000-00005C200000}"/>
    <cellStyle name="___retention_FEPTablesJul19_Tables2007June1Draft 33" xfId="9526" xr:uid="{00000000-0005-0000-0000-00005D200000}"/>
    <cellStyle name="___retention_FEPTablesJul19_Tables2007June1Draft 34" xfId="10467" xr:uid="{00000000-0005-0000-0000-00005E200000}"/>
    <cellStyle name="___retention_FEPTablesJul19_Tables2007June1Draft 35" xfId="10478" xr:uid="{00000000-0005-0000-0000-00005F200000}"/>
    <cellStyle name="___retention_FEPTablesJul19_Tables2007June1Draft 36" xfId="10153" xr:uid="{00000000-0005-0000-0000-000060200000}"/>
    <cellStyle name="___retention_FEPTablesJul19_Tables2007June1Draft 37" xfId="10147" xr:uid="{00000000-0005-0000-0000-000061200000}"/>
    <cellStyle name="___retention_FEPTablesJul19_Tables2007June1Draft 38" xfId="10154" xr:uid="{00000000-0005-0000-0000-000062200000}"/>
    <cellStyle name="___retention_FEPTablesJul19_Tables2007June1Draft 39" xfId="9841" xr:uid="{00000000-0005-0000-0000-000063200000}"/>
    <cellStyle name="___retention_FEPTablesJul19_Tables2007June1Draft 4" xfId="10389" xr:uid="{00000000-0005-0000-0000-000064200000}"/>
    <cellStyle name="___retention_FEPTablesJul19_Tables2007June1Draft 40" xfId="9578" xr:uid="{00000000-0005-0000-0000-000065200000}"/>
    <cellStyle name="___retention_FEPTablesJul19_Tables2007June1Draft 41" xfId="9524" xr:uid="{00000000-0005-0000-0000-000066200000}"/>
    <cellStyle name="___retention_FEPTablesJul19_Tables2007June1Draft 42" xfId="10449" xr:uid="{00000000-0005-0000-0000-000067200000}"/>
    <cellStyle name="___retention_FEPTablesJul19_Tables2007June1Draft 43" xfId="10141" xr:uid="{00000000-0005-0000-0000-000068200000}"/>
    <cellStyle name="___retention_FEPTablesJul19_Tables2007June1Draft 44" xfId="10148" xr:uid="{00000000-0005-0000-0000-000069200000}"/>
    <cellStyle name="___retention_FEPTablesJul19_Tables2007June1Draft 45" xfId="9523" xr:uid="{00000000-0005-0000-0000-00006A200000}"/>
    <cellStyle name="___retention_FEPTablesJul19_Tables2007June1Draft 46" xfId="10149" xr:uid="{00000000-0005-0000-0000-00006B200000}"/>
    <cellStyle name="___retention_FEPTablesJul19_Tables2007June1Draft 47" xfId="9522" xr:uid="{00000000-0005-0000-0000-00006C200000}"/>
    <cellStyle name="___retention_FEPTablesJul19_Tables2007June1Draft 48" xfId="10452" xr:uid="{00000000-0005-0000-0000-00006D200000}"/>
    <cellStyle name="___retention_FEPTablesJul19_Tables2007June1Draft 49" xfId="10477" xr:uid="{00000000-0005-0000-0000-00006E200000}"/>
    <cellStyle name="___retention_FEPTablesJul19_Tables2007June1Draft 5" xfId="9778" xr:uid="{00000000-0005-0000-0000-00006F200000}"/>
    <cellStyle name="___retention_FEPTablesJul19_Tables2007June1Draft 50" xfId="10441" xr:uid="{00000000-0005-0000-0000-000070200000}"/>
    <cellStyle name="___retention_FEPTablesJul19_Tables2007June1Draft 51" xfId="10465" xr:uid="{00000000-0005-0000-0000-000071200000}"/>
    <cellStyle name="___retention_FEPTablesJul19_Tables2007June1Draft 52" xfId="10442" xr:uid="{00000000-0005-0000-0000-000072200000}"/>
    <cellStyle name="___retention_FEPTablesJul19_Tables2007June1Draft 53" xfId="9521" xr:uid="{00000000-0005-0000-0000-000073200000}"/>
    <cellStyle name="___retention_FEPTablesJul19_Tables2007June1Draft 54" xfId="10454" xr:uid="{00000000-0005-0000-0000-000074200000}"/>
    <cellStyle name="___retention_FEPTablesJul19_Tables2007June1Draft 55" xfId="9520" xr:uid="{00000000-0005-0000-0000-000075200000}"/>
    <cellStyle name="___retention_FEPTablesJul19_Tables2007June1Draft 56" xfId="10453" xr:uid="{00000000-0005-0000-0000-000076200000}"/>
    <cellStyle name="___retention_FEPTablesJul19_Tables2007June1Draft 57" xfId="10439" xr:uid="{00000000-0005-0000-0000-000077200000}"/>
    <cellStyle name="___retention_FEPTablesJul19_Tables2007June1Draft 58" xfId="10444" xr:uid="{00000000-0005-0000-0000-000078200000}"/>
    <cellStyle name="___retention_FEPTablesJul19_Tables2007June1Draft 59" xfId="9525" xr:uid="{00000000-0005-0000-0000-000079200000}"/>
    <cellStyle name="___retention_FEPTablesJul19_Tables2007June1Draft 6" xfId="9813" xr:uid="{00000000-0005-0000-0000-00007A200000}"/>
    <cellStyle name="___retention_FEPTablesJul19_Tables2007June1Draft 60" xfId="10455" xr:uid="{00000000-0005-0000-0000-00007B200000}"/>
    <cellStyle name="___retention_FEPTablesJul19_Tables2007June1Draft 61" xfId="10476" xr:uid="{00000000-0005-0000-0000-00007C200000}"/>
    <cellStyle name="___retention_FEPTablesJul19_Tables2007June1Draft 62" xfId="9579" xr:uid="{00000000-0005-0000-0000-00007D200000}"/>
    <cellStyle name="___retention_FEPTablesJul19_Tables2007June1Draft 63" xfId="10438" xr:uid="{00000000-0005-0000-0000-00007E200000}"/>
    <cellStyle name="___retention_FEPTablesJul19_Tables2007June1Draft 64" xfId="9820" xr:uid="{00000000-0005-0000-0000-00007F200000}"/>
    <cellStyle name="___retention_FEPTablesJul19_Tables2007June1Draft 65" xfId="10472" xr:uid="{00000000-0005-0000-0000-000080200000}"/>
    <cellStyle name="___retention_FEPTablesJul19_Tables2007June1Draft 66" xfId="9828" xr:uid="{00000000-0005-0000-0000-000081200000}"/>
    <cellStyle name="___retention_FEPTablesJul19_Tables2007June1Draft 67" xfId="10460" xr:uid="{00000000-0005-0000-0000-000082200000}"/>
    <cellStyle name="___retention_FEPTablesJul19_Tables2007June1Draft 68" xfId="10451" xr:uid="{00000000-0005-0000-0000-000083200000}"/>
    <cellStyle name="___retention_FEPTablesJul19_Tables2007June1Draft 69" xfId="10434" xr:uid="{00000000-0005-0000-0000-000084200000}"/>
    <cellStyle name="___retention_FEPTablesJul19_Tables2007June1Draft 7" xfId="10464" xr:uid="{00000000-0005-0000-0000-000085200000}"/>
    <cellStyle name="___retention_FEPTablesJul19_Tables2007June1Draft 70" xfId="9861" xr:uid="{00000000-0005-0000-0000-000086200000}"/>
    <cellStyle name="___retention_FEPTablesJul19_Tables2007June1Draft 71" xfId="9519" xr:uid="{00000000-0005-0000-0000-000087200000}"/>
    <cellStyle name="___retention_FEPTablesJul19_Tables2007June1Draft 72" xfId="10436" xr:uid="{00000000-0005-0000-0000-000088200000}"/>
    <cellStyle name="___retention_FEPTablesJul19_Tables2007June1Draft 73" xfId="9518" xr:uid="{00000000-0005-0000-0000-000089200000}"/>
    <cellStyle name="___retention_FEPTablesJul19_Tables2007June1Draft 74" xfId="10462" xr:uid="{00000000-0005-0000-0000-00008A200000}"/>
    <cellStyle name="___retention_FEPTablesJul19_Tables2007June1Draft 75" xfId="10166" xr:uid="{00000000-0005-0000-0000-00008B200000}"/>
    <cellStyle name="___retention_FEPTablesJul19_Tables2007June1Draft 76" xfId="10162" xr:uid="{00000000-0005-0000-0000-00008C200000}"/>
    <cellStyle name="___retention_FEPTablesJul19_Tables2007June1Draft 77" xfId="10164" xr:uid="{00000000-0005-0000-0000-00008D200000}"/>
    <cellStyle name="___retention_FEPTablesJul19_Tables2007June1Draft 78" xfId="9546" xr:uid="{00000000-0005-0000-0000-00008E200000}"/>
    <cellStyle name="___retention_FEPTablesJul19_Tables2007June1Draft 79" xfId="10165" xr:uid="{00000000-0005-0000-0000-00008F200000}"/>
    <cellStyle name="___retention_FEPTablesJul19_Tables2007June1Draft 8" xfId="10443" xr:uid="{00000000-0005-0000-0000-000090200000}"/>
    <cellStyle name="___retention_FEPTablesJul19_Tables2007June1Draft 80" xfId="10163" xr:uid="{00000000-0005-0000-0000-000091200000}"/>
    <cellStyle name="___retention_FEPTablesJul19_Tables2007June1Draft 81" xfId="10397" xr:uid="{00000000-0005-0000-0000-000092200000}"/>
    <cellStyle name="___retention_FEPTablesJul19_Tables2007June1Draft 82" xfId="9557" xr:uid="{00000000-0005-0000-0000-000093200000}"/>
    <cellStyle name="___retention_FEPTablesJul19_Tables2007June1Draft 83" xfId="9547" xr:uid="{00000000-0005-0000-0000-000094200000}"/>
    <cellStyle name="___retention_FEPTablesJul19_Tables2007June1Draft 84" xfId="10403" xr:uid="{00000000-0005-0000-0000-000095200000}"/>
    <cellStyle name="___retention_FEPTablesJul19_Tables2007June1Draft 85" xfId="10173" xr:uid="{00000000-0005-0000-0000-000096200000}"/>
    <cellStyle name="___retention_FEPTablesJul19_Tables2007June1Draft 86" xfId="10413" xr:uid="{00000000-0005-0000-0000-000097200000}"/>
    <cellStyle name="___retention_FEPTablesJul19_Tables2007June1Draft 87" xfId="9559" xr:uid="{00000000-0005-0000-0000-000098200000}"/>
    <cellStyle name="___retention_FEPTablesJul19_Tables2007June1Draft 88" xfId="10416" xr:uid="{00000000-0005-0000-0000-000099200000}"/>
    <cellStyle name="___retention_FEPTablesJul19_Tables2007June1Draft 89" xfId="9560" xr:uid="{00000000-0005-0000-0000-00009A200000}"/>
    <cellStyle name="___retention_FEPTablesJul19_Tables2007June1Draft 9" xfId="10466" xr:uid="{00000000-0005-0000-0000-00009B200000}"/>
    <cellStyle name="___retention_FEPTablesJul19_Tables2007June1Draft 90" xfId="10534" xr:uid="{00000000-0005-0000-0000-00009C200000}"/>
    <cellStyle name="___retention_FEPTablesJul19_Tables2007June1Draft 91" xfId="10532" xr:uid="{00000000-0005-0000-0000-00009D200000}"/>
    <cellStyle name="___retention_FEPTablesJul19_Tables2007June1Draft 92" xfId="10533" xr:uid="{00000000-0005-0000-0000-00009E200000}"/>
    <cellStyle name="___retention_FEPTablesJul19_Tables2007June1Draft 93" xfId="10536" xr:uid="{00000000-0005-0000-0000-00009F200000}"/>
    <cellStyle name="___retention_FEPTablesJul19_Tables2007June1Draft 94" xfId="10578" xr:uid="{00000000-0005-0000-0000-0000A0200000}"/>
    <cellStyle name="___retention_FEPTablesJul19_Tables2007June1Draft 95" xfId="10575" xr:uid="{00000000-0005-0000-0000-0000A1200000}"/>
    <cellStyle name="___retention_FEPTablesJul19_Tables2007June1Draft 96" xfId="10581" xr:uid="{00000000-0005-0000-0000-0000A2200000}"/>
    <cellStyle name="___retention_FEPTablesJul19_Tables2007June1Draft 97" xfId="10576" xr:uid="{00000000-0005-0000-0000-0000A3200000}"/>
    <cellStyle name="___retention_FEPTablesJul19_Tables2007June1Draft 98" xfId="10577" xr:uid="{00000000-0005-0000-0000-0000A4200000}"/>
    <cellStyle name="___retention_FEPTablesJul19_Tables2007June1Draft 99" xfId="10619" xr:uid="{00000000-0005-0000-0000-0000A5200000}"/>
    <cellStyle name="___retention_FEPTablesJul19_Tables2007June1Draft_2008Tables_FOCUS_ERM-ERD-FEP-LITH-INTC-FAC-AP_DRAFTv7" xfId="2105" xr:uid="{00000000-0005-0000-0000-0000A6200000}"/>
    <cellStyle name="___retention_FEPTablesJul19_Tables2007June1Draft_2008Tables_FOCUS_ERM-ERD-FEP-LITH-INTC-FAC-AP_DRAFTv7 2" xfId="9802" xr:uid="{00000000-0005-0000-0000-0000A7200000}"/>
    <cellStyle name="___retention_FEPTablesJul19_Tables2007June1Draft_2008Tables_FOCUS_ERM-ERD-FEP-LITH-INTC-FAC-AP_DRAFTv7 3" xfId="5132" xr:uid="{00000000-0005-0000-0000-0000A8200000}"/>
    <cellStyle name="___retention_FEPTablesJul19_Tables2007June1Draft_2008Tables_FOCUS_ERM-ERD-FEP-LITH-INTC-FAC-AP_DRAFTv7_2009 TR Tables_Factory Integration version 08-LSW" xfId="5133" xr:uid="{00000000-0005-0000-0000-0000A9200000}"/>
    <cellStyle name="___retention_FEPTablesJul19_Tables2007June1Draft_2008Tables_FOCUS_ERM-ERD-FEP-LITH-INTC-FAC-AP_DRAFTv7_2009 TR Tables_Factory Integration(20090806)_02A" xfId="5134" xr:uid="{00000000-0005-0000-0000-0000AA200000}"/>
    <cellStyle name="___retention_FEPTablesJul19_Tables2007June1Draft_2008Tables_FOCUS_ERM-ERD-FEP-LITH-INTC-FAC-AP_DRAFTv7_2009_INDEX" xfId="8586" xr:uid="{00000000-0005-0000-0000-0000AB200000}"/>
    <cellStyle name="___retention_FEPTablesJul19_Tables2007June1Draft_2008Tables_FOCUS_ERM-ERD-FEP-LITH-INTC-FAC-AP_DRAFTv7_2009_InterconnectTables_03032010" xfId="8587" xr:uid="{00000000-0005-0000-0000-0000AC200000}"/>
    <cellStyle name="___retention_FEPTablesJul19_Tables2007June1Draft_2008Tables_FOCUS_ERM-ERD-FEP-LITH-INTC-FAC-AP_DRAFTv7_2009Tables_FOCUS_B_ITRS" xfId="5135" xr:uid="{00000000-0005-0000-0000-0000AD200000}"/>
    <cellStyle name="___retention_FEPTablesJul19_Tables2007June1Draft_2008Tables_FOCUS_ERM-ERD-FEP-LITH-INTC-FAC-AP_DRAFTv7_2009Tables_FOCUS_B_itwg(Factory Integration)09" xfId="5136" xr:uid="{00000000-0005-0000-0000-0000AE200000}"/>
    <cellStyle name="___retention_FEPTablesJul19_Tables2007June1Draft_2008Tables_FOCUS_ERM-ERD-FEP-LITH-INTC-FAC-AP_DRAFTv7_2009Tables_Focus_B-LITH-US-Bussels-V3" xfId="5137" xr:uid="{00000000-0005-0000-0000-0000AF200000}"/>
    <cellStyle name="___retention_FEPTablesJul19_Tables2007June1Draft_2008Tables_FOCUS_ERM-ERD-FEP-LITH-INTC-FAC-AP_DRAFTv7_2009Tables_Focus_B-LITH-US-V13b" xfId="5138" xr:uid="{00000000-0005-0000-0000-0000B0200000}"/>
    <cellStyle name="___retention_FEPTablesJul19_Tables2007June1Draft_2008Tables_FOCUS_ERM-ERD-FEP-LITH-INTC-FAC-AP_DRAFTv7_2009Tables_FOCUS_C_ITRS-FEPITWG(LL edits)" xfId="10312" xr:uid="{00000000-0005-0000-0000-0000B1200000}"/>
    <cellStyle name="___retention_FEPTablesJul19_Tables2007June1Draft_2008Tables_FOCUS_ERM-ERD-FEP-LITH-INTC-FAC-AP_DRAFTv7_2009Tables_FOCUS_C_ITRSV1" xfId="5139" xr:uid="{00000000-0005-0000-0000-0000B2200000}"/>
    <cellStyle name="___retention_FEPTablesJul19_Tables2007June1Draft_2008Tables_FOCUS_ERM-ERD-FEP-LITH-INTC-FAC-AP_DRAFTv7_2009Tables_FOCUS_C_ITRSV3" xfId="5140" xr:uid="{00000000-0005-0000-0000-0000B3200000}"/>
    <cellStyle name="___retention_FEPTablesJul19_Tables2007June1Draft_2008Tables_FOCUS_ERM-ERD-FEP-LITH-INTC-FAC-AP_DRAFTv7_2009Tables_FOCUS_D_ITRS-ITWG Copy 2010 V1" xfId="5141" xr:uid="{00000000-0005-0000-0000-0000B4200000}"/>
    <cellStyle name="___retention_FEPTablesJul19_Tables2007June1Draft_2008Tables_FOCUS_ERM-ERD-FEP-LITH-INTC-FAC-AP_DRAFTv7_2009Tables_FOCUS_E_ITRS-AP and Interconnectv1" xfId="8588" xr:uid="{00000000-0005-0000-0000-0000B5200000}"/>
    <cellStyle name="___retention_FEPTablesJul19_Tables2007June1Draft_2008Tables_FOCUS_ERM-ERD-FEP-LITH-INTC-FAC-AP_DRAFTv7_2009Tables_ORTC_V5" xfId="5142" xr:uid="{00000000-0005-0000-0000-0000B6200000}"/>
    <cellStyle name="___retention_FEPTablesJul19_Tables2007June1Draft_2008Tables_FOCUS_ERM-ERD-FEP-LITH-INTC-FAC-AP_DRAFTv7_2010-Update-PIDS-4B-lsw" xfId="9716" xr:uid="{00000000-0005-0000-0000-0000B7200000}"/>
    <cellStyle name="___retention_FEPTablesJul19_Tables2007June1Draft_2008Tables_FOCUS_ERM-ERD-FEP-LITH-INTC-FAC-AP_DRAFTv7_2011_ORTC-2A" xfId="5797" xr:uid="{00000000-0005-0000-0000-0000B8200000}"/>
    <cellStyle name="___retention_FEPTablesJul19_Tables2007June1Draft_2008Tables_FOCUS_ERM-ERD-FEP-LITH-INTC-FAC-AP_DRAFTv7_4FINAL2009Tables_ERD_Oct30_lsw" xfId="5143" xr:uid="{00000000-0005-0000-0000-0000B9200000}"/>
    <cellStyle name="___retention_FEPTablesJul19_Tables2007June1Draft_2008Tables_FOCUS_ERM-ERD-FEP-LITH-INTC-FAC-AP_DRAFTv7_4FINAL2009Tables_ERD_Oct30_lsw2" xfId="5144" xr:uid="{00000000-0005-0000-0000-0000BA200000}"/>
    <cellStyle name="___retention_FEPTablesJul19_Tables2007June1Draft_2008Tables_FOCUS_ERM-ERD-FEP-LITH-INTC-FAC-AP_DRAFTv7_ITRS 2010 NAND Flash table revision--LSW  (Revised 09-15-2010)" xfId="9433" xr:uid="{00000000-0005-0000-0000-0000BB200000}"/>
    <cellStyle name="___retention_FEPTablesJul19_Tables2007June1Draft_2008Tables_FOCUS_ERM-ERD-FEP-LITH-INTC-FAC-AP_DRAFTv7_ITRS B)_Table_ver6_INTC1~6_021710_After_Telecon_Rev_Alexis-lswEDITORS-NOTES" xfId="8589" xr:uid="{00000000-0005-0000-0000-0000BC200000}"/>
    <cellStyle name="___retention_FEPTablesJul19_Tables2007June1Draft_2008Tables_FOCUS_ERM-ERD-FEP-LITH-INTC-FAC-AP_DRAFTv7_ITRS EUV Mask WG Meeting with Proposals-2009" xfId="5145" xr:uid="{00000000-0005-0000-0000-0000BD200000}"/>
    <cellStyle name="___retention_FEPTablesJul19_Tables2007June1Draft_2008Tables_FOCUS_ERM-ERD-FEP-LITH-INTC-FAC-AP_DRAFTv7_ITRS Optica Mask Table change note 200907011" xfId="5146" xr:uid="{00000000-0005-0000-0000-0000BE200000}"/>
    <cellStyle name="___retention_FEPTablesJul19_Tables2007June1Draft_2008Tables_FOCUS_ERM-ERD-FEP-LITH-INTC-FAC-AP_DRAFTv7_Litho_Challenges_2009_ITRS_Lith_Table_Summary-V5" xfId="5147" xr:uid="{00000000-0005-0000-0000-0000BF200000}"/>
    <cellStyle name="___retention_FEPTablesJul19_Tables2007June1Draft_2008Tables_FOCUS_ERM-ERD-FEP-LITH-INTC-FAC-AP_DRAFTv7_Table INTC6-Final from Italy" xfId="8590" xr:uid="{00000000-0005-0000-0000-0000C0200000}"/>
    <cellStyle name="___retention_FEPTablesJul19_Tables2007June1Draft_2008Tables_FOCUS_ERM-ERD-FEP-LITH-INTC-FAC-AP_DRAFTv7_Table-PIDS4-LSW" xfId="9434" xr:uid="{00000000-0005-0000-0000-0000C1200000}"/>
    <cellStyle name="___retention_FEPTablesJul19_Tables2007June1Draft_2008Tables_FOCUS_ERM-ERD-FEP-LITH-INTC-FAC-AP_DRAFTv7_To Linda ITRS_NILb (2)" xfId="5148" xr:uid="{00000000-0005-0000-0000-0000C2200000}"/>
    <cellStyle name="___retention_FEPTablesJul19_Tables2007June1Draft_2008Test 081203 handler revised proposal by SEAJ" xfId="2106" xr:uid="{00000000-0005-0000-0000-0000C3200000}"/>
    <cellStyle name="___retention_FEPTablesJul19_Tables2007June1Draft_2008Test 081203 handler revised proposal by SEAJ 2" xfId="8591" xr:uid="{00000000-0005-0000-0000-0000C4200000}"/>
    <cellStyle name="___retention_FEPTablesJul19_Tables2007June1Draft_2008Test 081203 handler revised proposal by SEAJ_2009 ITRS TestTable(Handler)090505" xfId="2107" xr:uid="{00000000-0005-0000-0000-0000C5200000}"/>
    <cellStyle name="___retention_FEPTablesJul19_Tables2007June1Draft_2008Test 081203 handler revised proposal by SEAJ_2009 ITRS TestTable(Handler)090505 2" xfId="8592" xr:uid="{00000000-0005-0000-0000-0000C6200000}"/>
    <cellStyle name="___retention_FEPTablesJul19_Tables2007June1Draft_2008Test 081203 handler revised proposal by SEAJ_Table Test-T8 RF updated 14 July 2009" xfId="2108" xr:uid="{00000000-0005-0000-0000-0000C7200000}"/>
    <cellStyle name="___retention_FEPTablesJul19_Tables2007June1Draft_2008Test 081203 handler revised proposal by SEAJ_Table Test-T8 RF updated 14 July 2009 2" xfId="8593" xr:uid="{00000000-0005-0000-0000-0000C8200000}"/>
    <cellStyle name="___retention_FEPTablesJul19_Tables2007June1Draft_2008Test 1120 prober " xfId="2109" xr:uid="{00000000-0005-0000-0000-0000C9200000}"/>
    <cellStyle name="___retention_FEPTablesJul19_Tables2007June1Draft_2008Test 1120 prober  2" xfId="8594" xr:uid="{00000000-0005-0000-0000-0000CA200000}"/>
    <cellStyle name="___retention_FEPTablesJul19_Tables2007June1Draft_2008Test 1120 prober _2009 ITRS TestTable(Handler)090505" xfId="2110" xr:uid="{00000000-0005-0000-0000-0000CB200000}"/>
    <cellStyle name="___retention_FEPTablesJul19_Tables2007June1Draft_2008Test 1120 prober _2009 ITRS TestTable(Handler)090505 2" xfId="8595" xr:uid="{00000000-0005-0000-0000-0000CC200000}"/>
    <cellStyle name="___retention_FEPTablesJul19_Tables2007June1Draft_2008Test 1120 prober _Table Test-T8 RF updated 14 July 2009" xfId="2111" xr:uid="{00000000-0005-0000-0000-0000CD200000}"/>
    <cellStyle name="___retention_FEPTablesJul19_Tables2007June1Draft_2008Test 1120 prober _Table Test-T8 RF updated 14 July 2009 2" xfId="8596" xr:uid="{00000000-0005-0000-0000-0000CE200000}"/>
    <cellStyle name="___retention_FEPTablesJul19_Tables2007June1Draft_2008Test0722" xfId="2112" xr:uid="{00000000-0005-0000-0000-0000CF200000}"/>
    <cellStyle name="___retention_FEPTablesJul19_Tables2007June1Draft_2008Test0722 2" xfId="8597" xr:uid="{00000000-0005-0000-0000-0000D0200000}"/>
    <cellStyle name="___retention_FEPTablesJul19_Tables2007June1Draft_2008Test0722_2009 ITRS TestTable(Handler)090505" xfId="2113" xr:uid="{00000000-0005-0000-0000-0000D1200000}"/>
    <cellStyle name="___retention_FEPTablesJul19_Tables2007June1Draft_2008Test0722_2009 ITRS TestTable(Handler)090505 2" xfId="8598" xr:uid="{00000000-0005-0000-0000-0000D2200000}"/>
    <cellStyle name="___retention_FEPTablesJul19_Tables2007June1Draft_2008Test0722_Table Test-T8 RF updated 14 July 2009" xfId="2114" xr:uid="{00000000-0005-0000-0000-0000D3200000}"/>
    <cellStyle name="___retention_FEPTablesJul19_Tables2007June1Draft_2008Test0722_Table Test-T8 RF updated 14 July 2009 2" xfId="8599" xr:uid="{00000000-0005-0000-0000-0000D4200000}"/>
    <cellStyle name="___retention_FEPTablesJul19_Tables2007June1Draft_2008Test1215" xfId="2115" xr:uid="{00000000-0005-0000-0000-0000D5200000}"/>
    <cellStyle name="___retention_FEPTablesJul19_Tables2007June1Draft_2008Test1215 2" xfId="8600" xr:uid="{00000000-0005-0000-0000-0000D6200000}"/>
    <cellStyle name="___retention_FEPTablesJul19_Tables2007June1Draft_2008Test1215_Table Test-T8 RF updated 14 July 2009" xfId="2116" xr:uid="{00000000-0005-0000-0000-0000D7200000}"/>
    <cellStyle name="___retention_FEPTablesJul19_Tables2007June1Draft_2008Test1215_Table Test-T8 RF updated 14 July 2009 2" xfId="8601" xr:uid="{00000000-0005-0000-0000-0000D8200000}"/>
    <cellStyle name="___retention_FEPTablesJul19_Tables2007June1Draft_2008TestProposals_Handler_081208" xfId="2117" xr:uid="{00000000-0005-0000-0000-0000D9200000}"/>
    <cellStyle name="___retention_FEPTablesJul19_Tables2007June1Draft_2008TestProposals_Handler_081208 2" xfId="8602" xr:uid="{00000000-0005-0000-0000-0000DA200000}"/>
    <cellStyle name="___retention_FEPTablesJul19_Tables2007June1Draft_2008TestProposals_Handler_081208_Table Test-T8 RF updated 14 July 2009" xfId="2118" xr:uid="{00000000-0005-0000-0000-0000DB200000}"/>
    <cellStyle name="___retention_FEPTablesJul19_Tables2007June1Draft_2008TestProposals_Handler_081208_Table Test-T8 RF updated 14 July 2009 2" xfId="8603" xr:uid="{00000000-0005-0000-0000-0000DC200000}"/>
    <cellStyle name="___retention_FEPTablesJul19_Tables2007June1Draft_2009 ITRS TestTable(Handler)090505" xfId="2119" xr:uid="{00000000-0005-0000-0000-0000DD200000}"/>
    <cellStyle name="___retention_FEPTablesJul19_Tables2007June1Draft_2009 ITRS TestTable(Handler)090505 2" xfId="8604" xr:uid="{00000000-0005-0000-0000-0000DE200000}"/>
    <cellStyle name="___retention_FEPTablesJul19_Tables2007June1Draft_2009 TR Tables_Factory Integration version 08-LSW" xfId="5149" xr:uid="{00000000-0005-0000-0000-0000DF200000}"/>
    <cellStyle name="___retention_FEPTablesJul19_Tables2007June1Draft_2009 TR Tables_Factory Integration(20090806)_02A" xfId="5150" xr:uid="{00000000-0005-0000-0000-0000E0200000}"/>
    <cellStyle name="___retention_FEPTablesJul19_Tables2007June1Draft_2009_INDEX" xfId="8605" xr:uid="{00000000-0005-0000-0000-0000E1200000}"/>
    <cellStyle name="___retention_FEPTablesJul19_Tables2007June1Draft_2009_InterconnectTables_03032010" xfId="8606" xr:uid="{00000000-0005-0000-0000-0000E2200000}"/>
    <cellStyle name="___retention_FEPTablesJul19_Tables2007June1Draft_2009Tables_FOCUS_B_ITRS" xfId="5151" xr:uid="{00000000-0005-0000-0000-0000E3200000}"/>
    <cellStyle name="___retention_FEPTablesJul19_Tables2007June1Draft_2009Tables_FOCUS_B_itwg(Factory Integration)09" xfId="5152" xr:uid="{00000000-0005-0000-0000-0000E4200000}"/>
    <cellStyle name="___retention_FEPTablesJul19_Tables2007June1Draft_2009Tables_Focus_B-LITH-US-Bussels-V3" xfId="5153" xr:uid="{00000000-0005-0000-0000-0000E5200000}"/>
    <cellStyle name="___retention_FEPTablesJul19_Tables2007June1Draft_2009Tables_Focus_B-LITH-US-V13b" xfId="5154" xr:uid="{00000000-0005-0000-0000-0000E6200000}"/>
    <cellStyle name="___retention_FEPTablesJul19_Tables2007June1Draft_2009Tables_FOCUS_C_ITRS-FEPITWG(LL edits)" xfId="10016" xr:uid="{00000000-0005-0000-0000-0000E7200000}"/>
    <cellStyle name="___retention_FEPTablesJul19_Tables2007June1Draft_2009Tables_FOCUS_C_ITRSV1" xfId="5155" xr:uid="{00000000-0005-0000-0000-0000E8200000}"/>
    <cellStyle name="___retention_FEPTablesJul19_Tables2007June1Draft_2009Tables_FOCUS_C_ITRSV3" xfId="5156" xr:uid="{00000000-0005-0000-0000-0000E9200000}"/>
    <cellStyle name="___retention_FEPTablesJul19_Tables2007June1Draft_2009Tables_FOCUS_D_ITRS-ITWG Copy 2010 V1" xfId="5157" xr:uid="{00000000-0005-0000-0000-0000EA200000}"/>
    <cellStyle name="___retention_FEPTablesJul19_Tables2007June1Draft_2009Tables_FOCUS_E_ITRS-AP and Interconnectv1" xfId="8607" xr:uid="{00000000-0005-0000-0000-0000EB200000}"/>
    <cellStyle name="___retention_FEPTablesJul19_Tables2007June1Draft_2009Tables_ORTC_V5" xfId="5158" xr:uid="{00000000-0005-0000-0000-0000EC200000}"/>
    <cellStyle name="___retention_FEPTablesJul19_Tables2007June1Draft_2010-Update-PIDS-4B-lsw" xfId="9717" xr:uid="{00000000-0005-0000-0000-0000ED200000}"/>
    <cellStyle name="___retention_FEPTablesJul19_Tables2007June1Draft_2011_ORTC-2A" xfId="5798" xr:uid="{00000000-0005-0000-0000-0000EE200000}"/>
    <cellStyle name="___retention_FEPTablesJul19_Tables2007June1Draft_4FINAL2009Tables_ERD_Oct30_lsw" xfId="5159" xr:uid="{00000000-0005-0000-0000-0000EF200000}"/>
    <cellStyle name="___retention_FEPTablesJul19_Tables2007June1Draft_4FINAL2009Tables_ERD_Oct30_lsw2" xfId="5160" xr:uid="{00000000-0005-0000-0000-0000F0200000}"/>
    <cellStyle name="___retention_FEPTablesJul19_Tables2007June1Draft_ITRS 2010 NAND Flash table revision--LSW  (Revised 09-15-2010)" xfId="9718" xr:uid="{00000000-0005-0000-0000-0000F1200000}"/>
    <cellStyle name="___retention_FEPTablesJul19_Tables2007June1Draft_ITRS B)_Table_ver6_INTC1~6_021710_After_Telecon_Rev_Alexis-lswEDITORS-NOTES" xfId="8608" xr:uid="{00000000-0005-0000-0000-0000F2200000}"/>
    <cellStyle name="___retention_FEPTablesJul19_Tables2007June1Draft_ITRS EUV Mask WG Meeting with Proposals-2009" xfId="5161" xr:uid="{00000000-0005-0000-0000-0000F3200000}"/>
    <cellStyle name="___retention_FEPTablesJul19_Tables2007June1Draft_ITRS Optica Mask Table change note 200907011" xfId="5162" xr:uid="{00000000-0005-0000-0000-0000F4200000}"/>
    <cellStyle name="___retention_FEPTablesJul19_Tables2007June1Draft_Litho_Challenges_2009_ITRS_Lith_Table_Summary-V5" xfId="5163" xr:uid="{00000000-0005-0000-0000-0000F5200000}"/>
    <cellStyle name="___retention_FEPTablesJul19_Tables2007June1Draft_Table INTC6-Final from Italy" xfId="8609" xr:uid="{00000000-0005-0000-0000-0000F6200000}"/>
    <cellStyle name="___retention_FEPTablesJul19_Tables2007June1Draft_Table Test-T11 Prober updated 08Jul09" xfId="2120" xr:uid="{00000000-0005-0000-0000-0000F7200000}"/>
    <cellStyle name="___retention_FEPTablesJul19_Tables2007June1Draft_Table Test-T11 Prober updated 08Jul09 2" xfId="8610" xr:uid="{00000000-0005-0000-0000-0000F8200000}"/>
    <cellStyle name="___retention_FEPTablesJul19_Tables2007June1Draft_Table Test-T8 RF updated 14 July 2009" xfId="2121" xr:uid="{00000000-0005-0000-0000-0000F9200000}"/>
    <cellStyle name="___retention_FEPTablesJul19_Tables2007June1Draft_Table Test-T8 RF updated 14 July 2009 2" xfId="8611" xr:uid="{00000000-0005-0000-0000-0000FA200000}"/>
    <cellStyle name="___retention_FEPTablesJul19_Tables2007June1Draft_Table-PIDS4-LSW" xfId="10017" xr:uid="{00000000-0005-0000-0000-0000FB200000}"/>
    <cellStyle name="___retention_FEPTablesJul19_Tables2007June1Draft_Test_Tables_20081208" xfId="2122" xr:uid="{00000000-0005-0000-0000-0000FC200000}"/>
    <cellStyle name="___retention_FEPTablesJul19_Tables2007June1Draft_Test_Tables_20081208 2" xfId="8612" xr:uid="{00000000-0005-0000-0000-0000FD200000}"/>
    <cellStyle name="___retention_FEPTablesJul19_Tables2007June1Draft_Test_Tables_20081208 Korea feedback_08081225 " xfId="2123" xr:uid="{00000000-0005-0000-0000-0000FE200000}"/>
    <cellStyle name="___retention_FEPTablesJul19_Tables2007June1Draft_Test_Tables_20081208 Korea feedback_08081225  2" xfId="8613" xr:uid="{00000000-0005-0000-0000-0000FF200000}"/>
    <cellStyle name="___retention_FEPTablesJul19_Tables2007June1Draft_Test_Tables_20081208 Korea feedback_08081225 _Table Test-T8 RF updated 14 July 2009" xfId="2124" xr:uid="{00000000-0005-0000-0000-000000210000}"/>
    <cellStyle name="___retention_FEPTablesJul19_Tables2007June1Draft_Test_Tables_20081208 Korea feedback_08081225 _Table Test-T8 RF updated 14 July 2009 2" xfId="8614" xr:uid="{00000000-0005-0000-0000-000001210000}"/>
    <cellStyle name="___retention_FEPTablesJul19_Tables2007June1Draft_Test_Tables_20081208_Table Test-T8 RF updated 14 July 2009" xfId="2125" xr:uid="{00000000-0005-0000-0000-000002210000}"/>
    <cellStyle name="___retention_FEPTablesJul19_Tables2007June1Draft_Test_Tables_20081208_Table Test-T8 RF updated 14 July 2009 2" xfId="8615" xr:uid="{00000000-0005-0000-0000-000003210000}"/>
    <cellStyle name="___retention_FEPTablesJul19_Tables2007June1Draft_Test_Tables_20081231プローブカード案" xfId="2126" xr:uid="{00000000-0005-0000-0000-000004210000}"/>
    <cellStyle name="___retention_FEPTablesJul19_Tables2007June1Draft_Test_Tables_20081231プローブカード案 2" xfId="8616" xr:uid="{00000000-0005-0000-0000-000005210000}"/>
    <cellStyle name="___retention_FEPTablesJul19_Tables2007June1Draft_Test_Tables_20081231プローブカード案_Table Test-T8 RF updated 14 July 2009" xfId="2127" xr:uid="{00000000-0005-0000-0000-000006210000}"/>
    <cellStyle name="___retention_FEPTablesJul19_Tables2007June1Draft_Test_Tables_20081231プローブカード案_Table Test-T8 RF updated 14 July 2009 2" xfId="8617" xr:uid="{00000000-0005-0000-0000-000007210000}"/>
    <cellStyle name="___retention_FEPTablesJul19_Tables2007June1Draft_Test_Tables_20090113プローブカード案2" xfId="2128" xr:uid="{00000000-0005-0000-0000-000008210000}"/>
    <cellStyle name="___retention_FEPTablesJul19_Tables2007June1Draft_Test_Tables_20090113プローブカード案2 2" xfId="8618" xr:uid="{00000000-0005-0000-0000-000009210000}"/>
    <cellStyle name="___retention_FEPTablesJul19_Tables2007June1Draft_Test_Tables_20090113プローブカード案2_Table Test-T8 RF updated 14 July 2009" xfId="2129" xr:uid="{00000000-0005-0000-0000-00000A210000}"/>
    <cellStyle name="___retention_FEPTablesJul19_Tables2007June1Draft_Test_Tables_20090113プローブカード案2_Table Test-T8 RF updated 14 July 2009 2" xfId="8619" xr:uid="{00000000-0005-0000-0000-00000B210000}"/>
    <cellStyle name="___retention_FEPTablesJul19_Tables2007June1Draft_Test_Tables_20090113プローブカード案3" xfId="2130" xr:uid="{00000000-0005-0000-0000-00000C210000}"/>
    <cellStyle name="___retention_FEPTablesJul19_Tables2007June1Draft_Test_Tables_20090113プローブカード案3 2" xfId="8620" xr:uid="{00000000-0005-0000-0000-00000D210000}"/>
    <cellStyle name="___retention_FEPTablesJul19_Tables2007June1Draft_Test_Tables_20090113プローブカード案3_Table Test-T8 RF updated 14 July 2009" xfId="2131" xr:uid="{00000000-0005-0000-0000-00000E210000}"/>
    <cellStyle name="___retention_FEPTablesJul19_Tables2007June1Draft_Test_Tables_20090113プローブカード案3_Table Test-T8 RF updated 14 July 2009 2" xfId="8621" xr:uid="{00000000-0005-0000-0000-00000F210000}"/>
    <cellStyle name="___retention_FEPTablesJul19_Tables2007June1Draft_To Linda ITRS_NILb (2)" xfId="5164" xr:uid="{00000000-0005-0000-0000-000010210000}"/>
    <cellStyle name="___retention_FINAL.2009Tables_ERD.Aug.26" xfId="5165" xr:uid="{00000000-0005-0000-0000-000011210000}"/>
    <cellStyle name="___retention_FINAL.2009Tables_ERD.Aug.26 Rev MG" xfId="5166" xr:uid="{00000000-0005-0000-0000-000012210000}"/>
    <cellStyle name="___retention_INTC6_2008_5_1 (Sam) release 121408" xfId="2132" xr:uid="{00000000-0005-0000-0000-000013210000}"/>
    <cellStyle name="___retention_INTC6_2008_5_1 (Sam) release 121408 2" xfId="9509" xr:uid="{00000000-0005-0000-0000-000014210000}"/>
    <cellStyle name="___retention_INTC6_2008_5_1 (Sam) release 121408 3" xfId="5167" xr:uid="{00000000-0005-0000-0000-000015210000}"/>
    <cellStyle name="___retention_INTC6_2008_5_1 (Sam) release 121408_2009 TR Tables_Factory Integration version 08-LSW" xfId="5168" xr:uid="{00000000-0005-0000-0000-000016210000}"/>
    <cellStyle name="___retention_INTC6_2008_5_1 (Sam) release 121408_2009 TR Tables_Factory Integration(20090806)_02A" xfId="5169" xr:uid="{00000000-0005-0000-0000-000017210000}"/>
    <cellStyle name="___retention_INTC6_2008_5_1 (Sam) release 121408_2009_INDEX" xfId="8622" xr:uid="{00000000-0005-0000-0000-000018210000}"/>
    <cellStyle name="___retention_INTC6_2008_5_1 (Sam) release 121408_2009_InterconnectTables_03032010" xfId="8623" xr:uid="{00000000-0005-0000-0000-000019210000}"/>
    <cellStyle name="___retention_INTC6_2008_5_1 (Sam) release 121408_2009Tables_FOCUS_B_ITRS" xfId="5170" xr:uid="{00000000-0005-0000-0000-00001A210000}"/>
    <cellStyle name="___retention_INTC6_2008_5_1 (Sam) release 121408_2009Tables_FOCUS_B_itwg(Factory Integration)09" xfId="5171" xr:uid="{00000000-0005-0000-0000-00001B210000}"/>
    <cellStyle name="___retention_INTC6_2008_5_1 (Sam) release 121408_2009Tables_Focus_B-LITH-US-Bussels-V3" xfId="5172" xr:uid="{00000000-0005-0000-0000-00001C210000}"/>
    <cellStyle name="___retention_INTC6_2008_5_1 (Sam) release 121408_2009Tables_Focus_B-LITH-US-V13b" xfId="5173" xr:uid="{00000000-0005-0000-0000-00001D210000}"/>
    <cellStyle name="___retention_INTC6_2008_5_1 (Sam) release 121408_2009Tables_FOCUS_C_ITRS-FEPITWG(LL edits)" xfId="10313" xr:uid="{00000000-0005-0000-0000-00001E210000}"/>
    <cellStyle name="___retention_INTC6_2008_5_1 (Sam) release 121408_2009Tables_FOCUS_C_ITRSV1" xfId="5174" xr:uid="{00000000-0005-0000-0000-00001F210000}"/>
    <cellStyle name="___retention_INTC6_2008_5_1 (Sam) release 121408_2009Tables_FOCUS_C_ITRSV3" xfId="5175" xr:uid="{00000000-0005-0000-0000-000020210000}"/>
    <cellStyle name="___retention_INTC6_2008_5_1 (Sam) release 121408_2009Tables_FOCUS_D_ITRS-ITWG Copy 2010 V1" xfId="5176" xr:uid="{00000000-0005-0000-0000-000021210000}"/>
    <cellStyle name="___retention_INTC6_2008_5_1 (Sam) release 121408_2009Tables_FOCUS_E_ITRS-AP and Interconnectv1" xfId="8624" xr:uid="{00000000-0005-0000-0000-000022210000}"/>
    <cellStyle name="___retention_INTC6_2008_5_1 (Sam) release 121408_2009Tables_ORTC_V5" xfId="5177" xr:uid="{00000000-0005-0000-0000-000023210000}"/>
    <cellStyle name="___retention_INTC6_2008_5_1 (Sam) release 121408_2010-Update-PIDS-4B-lsw" xfId="10314" xr:uid="{00000000-0005-0000-0000-000024210000}"/>
    <cellStyle name="___retention_INTC6_2008_5_1 (Sam) release 121408_2011_ORTC-2A" xfId="5799" xr:uid="{00000000-0005-0000-0000-000025210000}"/>
    <cellStyle name="___retention_INTC6_2008_5_1 (Sam) release 121408_4FINAL2009Tables_ERD_Oct30_lsw" xfId="5178" xr:uid="{00000000-0005-0000-0000-000026210000}"/>
    <cellStyle name="___retention_INTC6_2008_5_1 (Sam) release 121408_4FINAL2009Tables_ERD_Oct30_lsw2" xfId="5179" xr:uid="{00000000-0005-0000-0000-000027210000}"/>
    <cellStyle name="___retention_INTC6_2008_5_1 (Sam) release 121408_ITRS 2010 NAND Flash table revision--LSW  (Revised 09-15-2010)" xfId="10018" xr:uid="{00000000-0005-0000-0000-000028210000}"/>
    <cellStyle name="___retention_INTC6_2008_5_1 (Sam) release 121408_ITRS B)_Table_ver6_INTC1~6_021710_After_Telecon_Rev_Alexis-lswEDITORS-NOTES" xfId="8625" xr:uid="{00000000-0005-0000-0000-000029210000}"/>
    <cellStyle name="___retention_INTC6_2008_5_1 (Sam) release 121408_ITRS EUV Mask WG Meeting with Proposals-2009" xfId="5180" xr:uid="{00000000-0005-0000-0000-00002A210000}"/>
    <cellStyle name="___retention_INTC6_2008_5_1 (Sam) release 121408_ITRS Optica Mask Table change note 200907011" xfId="5181" xr:uid="{00000000-0005-0000-0000-00002B210000}"/>
    <cellStyle name="___retention_INTC6_2008_5_1 (Sam) release 121408_Litho_Challenges_2009_ITRS_Lith_Table_Summary-V5" xfId="5182" xr:uid="{00000000-0005-0000-0000-00002C210000}"/>
    <cellStyle name="___retention_INTC6_2008_5_1 (Sam) release 121408_Table INTC6-Final from Italy" xfId="8626" xr:uid="{00000000-0005-0000-0000-00002D210000}"/>
    <cellStyle name="___retention_INTC6_2008_5_1 (Sam) release 121408_Table-PIDS4-LSW" xfId="10019" xr:uid="{00000000-0005-0000-0000-00002E210000}"/>
    <cellStyle name="___retention_INTC6_2008_5_1 (Sam) release 121408_To Linda ITRS_NILb (2)" xfId="5183" xr:uid="{00000000-0005-0000-0000-00002F210000}"/>
    <cellStyle name="___retention_ITRS2008_YMDB Tables_semi_final~2" xfId="2133" xr:uid="{00000000-0005-0000-0000-000030210000}"/>
    <cellStyle name="___retention_ITRS2008_YMDB Tables_semi_final~2 2" xfId="10684" xr:uid="{00000000-0005-0000-0000-000030210000}"/>
    <cellStyle name="___retention_ITRS2008_YMDB Tables_YE5update080908" xfId="2134" xr:uid="{00000000-0005-0000-0000-000031210000}"/>
    <cellStyle name="___retention_ITRS2008_YMDB Tables_YE5update080908 2" xfId="10685" xr:uid="{00000000-0005-0000-0000-000031210000}"/>
    <cellStyle name="___retention_probe card difficult challenges" xfId="2135" xr:uid="{00000000-0005-0000-0000-000032210000}"/>
    <cellStyle name="___retention_probe card difficult challenges 2" xfId="9803" xr:uid="{00000000-0005-0000-0000-000033210000}"/>
    <cellStyle name="___retention_probe card difficult challenges 3" xfId="5184" xr:uid="{00000000-0005-0000-0000-000034210000}"/>
    <cellStyle name="___retention_probe card difficult challenges_2007Test_SoC_0618" xfId="2136" xr:uid="{00000000-0005-0000-0000-000035210000}"/>
    <cellStyle name="___retention_probe card difficult challenges_2007Test_SoC_0618 2" xfId="9804" xr:uid="{00000000-0005-0000-0000-000036210000}"/>
    <cellStyle name="___retention_probe card difficult challenges_2007Test_SoC_0618 3" xfId="5185" xr:uid="{00000000-0005-0000-0000-000037210000}"/>
    <cellStyle name="___retention_probe card difficult challenges_2007Test_SoC_0618_2008Tables_FOCUS_ERM-ERD-FEP-LITH-INTC-FAC-AP_DRAFTv7" xfId="2137" xr:uid="{00000000-0005-0000-0000-000038210000}"/>
    <cellStyle name="___retention_probe card difficult challenges_2007Test_SoC_0618_2008Tables_FOCUS_ERM-ERD-FEP-LITH-INTC-FAC-AP_DRAFTv7 2" xfId="10391" xr:uid="{00000000-0005-0000-0000-000039210000}"/>
    <cellStyle name="___retention_probe card difficult challenges_2007Test_SoC_0618_2008Tables_FOCUS_ERM-ERD-FEP-LITH-INTC-FAC-AP_DRAFTv7 3" xfId="5186" xr:uid="{00000000-0005-0000-0000-00003A210000}"/>
    <cellStyle name="___retention_probe card difficult challenges_2007Test_SoC_0618_2008Tables_FOCUS_ERM-ERD-FEP-LITH-INTC-FAC-AP_DRAFTv7_2009 TR Tables_Factory Integration version 08-LSW" xfId="5187" xr:uid="{00000000-0005-0000-0000-00003B210000}"/>
    <cellStyle name="___retention_probe card difficult challenges_2007Test_SoC_0618_2008Tables_FOCUS_ERM-ERD-FEP-LITH-INTC-FAC-AP_DRAFTv7_2009 TR Tables_Factory Integration(20090806)_02A" xfId="5188" xr:uid="{00000000-0005-0000-0000-00003C210000}"/>
    <cellStyle name="___retention_probe card difficult challenges_2007Test_SoC_0618_2008Tables_FOCUS_ERM-ERD-FEP-LITH-INTC-FAC-AP_DRAFTv7_2009_INDEX" xfId="8627" xr:uid="{00000000-0005-0000-0000-00003D210000}"/>
    <cellStyle name="___retention_probe card difficult challenges_2007Test_SoC_0618_2008Tables_FOCUS_ERM-ERD-FEP-LITH-INTC-FAC-AP_DRAFTv7_2009_InterconnectTables_03032010" xfId="8628" xr:uid="{00000000-0005-0000-0000-00003E210000}"/>
    <cellStyle name="___retention_probe card difficult challenges_2007Test_SoC_0618_2008Tables_FOCUS_ERM-ERD-FEP-LITH-INTC-FAC-AP_DRAFTv7_2009Tables_FOCUS_B_ITRS" xfId="5189" xr:uid="{00000000-0005-0000-0000-00003F210000}"/>
    <cellStyle name="___retention_probe card difficult challenges_2007Test_SoC_0618_2008Tables_FOCUS_ERM-ERD-FEP-LITH-INTC-FAC-AP_DRAFTv7_2009Tables_FOCUS_B_itwg(Factory Integration)09" xfId="5190" xr:uid="{00000000-0005-0000-0000-000040210000}"/>
    <cellStyle name="___retention_probe card difficult challenges_2007Test_SoC_0618_2008Tables_FOCUS_ERM-ERD-FEP-LITH-INTC-FAC-AP_DRAFTv7_2009Tables_Focus_B-LITH-US-Bussels-V3" xfId="5191" xr:uid="{00000000-0005-0000-0000-000041210000}"/>
    <cellStyle name="___retention_probe card difficult challenges_2007Test_SoC_0618_2008Tables_FOCUS_ERM-ERD-FEP-LITH-INTC-FAC-AP_DRAFTv7_2009Tables_Focus_B-LITH-US-V13b" xfId="5192" xr:uid="{00000000-0005-0000-0000-000042210000}"/>
    <cellStyle name="___retention_probe card difficult challenges_2007Test_SoC_0618_2008Tables_FOCUS_ERM-ERD-FEP-LITH-INTC-FAC-AP_DRAFTv7_2009Tables_FOCUS_C_ITRS-FEPITWG(LL edits)" xfId="10020" xr:uid="{00000000-0005-0000-0000-000043210000}"/>
    <cellStyle name="___retention_probe card difficult challenges_2007Test_SoC_0618_2008Tables_FOCUS_ERM-ERD-FEP-LITH-INTC-FAC-AP_DRAFTv7_2009Tables_FOCUS_C_ITRSV1" xfId="5193" xr:uid="{00000000-0005-0000-0000-000044210000}"/>
    <cellStyle name="___retention_probe card difficult challenges_2007Test_SoC_0618_2008Tables_FOCUS_ERM-ERD-FEP-LITH-INTC-FAC-AP_DRAFTv7_2009Tables_FOCUS_C_ITRSV3" xfId="5194" xr:uid="{00000000-0005-0000-0000-000045210000}"/>
    <cellStyle name="___retention_probe card difficult challenges_2007Test_SoC_0618_2008Tables_FOCUS_ERM-ERD-FEP-LITH-INTC-FAC-AP_DRAFTv7_2009Tables_FOCUS_D_ITRS-ITWG Copy 2010 V1" xfId="5195" xr:uid="{00000000-0005-0000-0000-000046210000}"/>
    <cellStyle name="___retention_probe card difficult challenges_2007Test_SoC_0618_2008Tables_FOCUS_ERM-ERD-FEP-LITH-INTC-FAC-AP_DRAFTv7_2009Tables_FOCUS_E_ITRS-AP and Interconnectv1" xfId="8629" xr:uid="{00000000-0005-0000-0000-000047210000}"/>
    <cellStyle name="___retention_probe card difficult challenges_2007Test_SoC_0618_2008Tables_FOCUS_ERM-ERD-FEP-LITH-INTC-FAC-AP_DRAFTv7_2009Tables_ORTC_V5" xfId="5196" xr:uid="{00000000-0005-0000-0000-000048210000}"/>
    <cellStyle name="___retention_probe card difficult challenges_2007Test_SoC_0618_2008Tables_FOCUS_ERM-ERD-FEP-LITH-INTC-FAC-AP_DRAFTv7_2010-Update-PIDS-4B-lsw" xfId="9435" xr:uid="{00000000-0005-0000-0000-000049210000}"/>
    <cellStyle name="___retention_probe card difficult challenges_2007Test_SoC_0618_2008Tables_FOCUS_ERM-ERD-FEP-LITH-INTC-FAC-AP_DRAFTv7_2011_ORTC-2A" xfId="5800" xr:uid="{00000000-0005-0000-0000-00004A210000}"/>
    <cellStyle name="___retention_probe card difficult challenges_2007Test_SoC_0618_2008Tables_FOCUS_ERM-ERD-FEP-LITH-INTC-FAC-AP_DRAFTv7_4FINAL2009Tables_ERD_Oct30_lsw" xfId="5197" xr:uid="{00000000-0005-0000-0000-00004B210000}"/>
    <cellStyle name="___retention_probe card difficult challenges_2007Test_SoC_0618_2008Tables_FOCUS_ERM-ERD-FEP-LITH-INTC-FAC-AP_DRAFTv7_4FINAL2009Tables_ERD_Oct30_lsw2" xfId="5198" xr:uid="{00000000-0005-0000-0000-00004C210000}"/>
    <cellStyle name="___retention_probe card difficult challenges_2007Test_SoC_0618_2008Tables_FOCUS_ERM-ERD-FEP-LITH-INTC-FAC-AP_DRAFTv7_ITRS 2010 NAND Flash table revision--LSW  (Revised 09-15-2010)" xfId="9436" xr:uid="{00000000-0005-0000-0000-00004D210000}"/>
    <cellStyle name="___retention_probe card difficult challenges_2007Test_SoC_0618_2008Tables_FOCUS_ERM-ERD-FEP-LITH-INTC-FAC-AP_DRAFTv7_ITRS B)_Table_ver6_INTC1~6_021710_After_Telecon_Rev_Alexis-lswEDITORS-NOTES" xfId="8630" xr:uid="{00000000-0005-0000-0000-00004E210000}"/>
    <cellStyle name="___retention_probe card difficult challenges_2007Test_SoC_0618_2008Tables_FOCUS_ERM-ERD-FEP-LITH-INTC-FAC-AP_DRAFTv7_ITRS EUV Mask WG Meeting with Proposals-2009" xfId="5199" xr:uid="{00000000-0005-0000-0000-00004F210000}"/>
    <cellStyle name="___retention_probe card difficult challenges_2007Test_SoC_0618_2008Tables_FOCUS_ERM-ERD-FEP-LITH-INTC-FAC-AP_DRAFTv7_ITRS Optica Mask Table change note 200907011" xfId="5200" xr:uid="{00000000-0005-0000-0000-000050210000}"/>
    <cellStyle name="___retention_probe card difficult challenges_2007Test_SoC_0618_2008Tables_FOCUS_ERM-ERD-FEP-LITH-INTC-FAC-AP_DRAFTv7_Litho_Challenges_2009_ITRS_Lith_Table_Summary-V5" xfId="5201" xr:uid="{00000000-0005-0000-0000-000051210000}"/>
    <cellStyle name="___retention_probe card difficult challenges_2007Test_SoC_0618_2008Tables_FOCUS_ERM-ERD-FEP-LITH-INTC-FAC-AP_DRAFTv7_Table INTC6-Final from Italy" xfId="8631" xr:uid="{00000000-0005-0000-0000-000052210000}"/>
    <cellStyle name="___retention_probe card difficult challenges_2007Test_SoC_0618_2008Tables_FOCUS_ERM-ERD-FEP-LITH-INTC-FAC-AP_DRAFTv7_Table-PIDS4-LSW" xfId="10021" xr:uid="{00000000-0005-0000-0000-000053210000}"/>
    <cellStyle name="___retention_probe card difficult challenges_2007Test_SoC_0618_2008Tables_FOCUS_ERM-ERD-FEP-LITH-INTC-FAC-AP_DRAFTv7_To Linda ITRS_NILb (2)" xfId="5202" xr:uid="{00000000-0005-0000-0000-000054210000}"/>
    <cellStyle name="___retention_probe card difficult challenges_2007Test_SoC_0618_2008Test 081203 handler revised proposal by SEAJ" xfId="2138" xr:uid="{00000000-0005-0000-0000-000055210000}"/>
    <cellStyle name="___retention_probe card difficult challenges_2007Test_SoC_0618_2008Test 081203 handler revised proposal by SEAJ 2" xfId="8632" xr:uid="{00000000-0005-0000-0000-000056210000}"/>
    <cellStyle name="___retention_probe card difficult challenges_2007Test_SoC_0618_2008Test 081203 handler revised proposal by SEAJ_2009 ITRS TestTable(Handler)090505" xfId="2139" xr:uid="{00000000-0005-0000-0000-000057210000}"/>
    <cellStyle name="___retention_probe card difficult challenges_2007Test_SoC_0618_2008Test 081203 handler revised proposal by SEAJ_2009 ITRS TestTable(Handler)090505 2" xfId="8633" xr:uid="{00000000-0005-0000-0000-000058210000}"/>
    <cellStyle name="___retention_probe card difficult challenges_2007Test_SoC_0618_2008Test 081203 handler revised proposal by SEAJ_Table Test-T8 RF updated 14 July 2009" xfId="2140" xr:uid="{00000000-0005-0000-0000-000059210000}"/>
    <cellStyle name="___retention_probe card difficult challenges_2007Test_SoC_0618_2008Test 081203 handler revised proposal by SEAJ_Table Test-T8 RF updated 14 July 2009 2" xfId="8634" xr:uid="{00000000-0005-0000-0000-00005A210000}"/>
    <cellStyle name="___retention_probe card difficult challenges_2007Test_SoC_0618_2008Test 1120 prober " xfId="2141" xr:uid="{00000000-0005-0000-0000-00005B210000}"/>
    <cellStyle name="___retention_probe card difficult challenges_2007Test_SoC_0618_2008Test 1120 prober  2" xfId="8635" xr:uid="{00000000-0005-0000-0000-00005C210000}"/>
    <cellStyle name="___retention_probe card difficult challenges_2007Test_SoC_0618_2008Test 1120 prober _2009 ITRS TestTable(Handler)090505" xfId="2142" xr:uid="{00000000-0005-0000-0000-00005D210000}"/>
    <cellStyle name="___retention_probe card difficult challenges_2007Test_SoC_0618_2008Test 1120 prober _2009 ITRS TestTable(Handler)090505 2" xfId="8636" xr:uid="{00000000-0005-0000-0000-00005E210000}"/>
    <cellStyle name="___retention_probe card difficult challenges_2007Test_SoC_0618_2008Test 1120 prober _Table Test-T8 RF updated 14 July 2009" xfId="2143" xr:uid="{00000000-0005-0000-0000-00005F210000}"/>
    <cellStyle name="___retention_probe card difficult challenges_2007Test_SoC_0618_2008Test 1120 prober _Table Test-T8 RF updated 14 July 2009 2" xfId="8637" xr:uid="{00000000-0005-0000-0000-000060210000}"/>
    <cellStyle name="___retention_probe card difficult challenges_2007Test_SoC_0618_2008Test0722" xfId="2144" xr:uid="{00000000-0005-0000-0000-000061210000}"/>
    <cellStyle name="___retention_probe card difficult challenges_2007Test_SoC_0618_2008Test0722 2" xfId="8638" xr:uid="{00000000-0005-0000-0000-000062210000}"/>
    <cellStyle name="___retention_probe card difficult challenges_2007Test_SoC_0618_2008Test0722_2009 ITRS TestTable(Handler)090505" xfId="2145" xr:uid="{00000000-0005-0000-0000-000063210000}"/>
    <cellStyle name="___retention_probe card difficult challenges_2007Test_SoC_0618_2008Test0722_2009 ITRS TestTable(Handler)090505 2" xfId="8639" xr:uid="{00000000-0005-0000-0000-000064210000}"/>
    <cellStyle name="___retention_probe card difficult challenges_2007Test_SoC_0618_2008Test0722_Table Test-T8 RF updated 14 July 2009" xfId="2146" xr:uid="{00000000-0005-0000-0000-000065210000}"/>
    <cellStyle name="___retention_probe card difficult challenges_2007Test_SoC_0618_2008Test0722_Table Test-T8 RF updated 14 July 2009 2" xfId="8640" xr:uid="{00000000-0005-0000-0000-000066210000}"/>
    <cellStyle name="___retention_probe card difficult challenges_2007Test_SoC_0618_2008Test1215" xfId="2147" xr:uid="{00000000-0005-0000-0000-000067210000}"/>
    <cellStyle name="___retention_probe card difficult challenges_2007Test_SoC_0618_2008Test1215 2" xfId="8641" xr:uid="{00000000-0005-0000-0000-000068210000}"/>
    <cellStyle name="___retention_probe card difficult challenges_2007Test_SoC_0618_2008Test1215_Table Test-T8 RF updated 14 July 2009" xfId="2148" xr:uid="{00000000-0005-0000-0000-000069210000}"/>
    <cellStyle name="___retention_probe card difficult challenges_2007Test_SoC_0618_2008Test1215_Table Test-T8 RF updated 14 July 2009 2" xfId="8642" xr:uid="{00000000-0005-0000-0000-00006A210000}"/>
    <cellStyle name="___retention_probe card difficult challenges_2007Test_SoC_0618_2008TestProposals_Handler_081208" xfId="2149" xr:uid="{00000000-0005-0000-0000-00006B210000}"/>
    <cellStyle name="___retention_probe card difficult challenges_2007Test_SoC_0618_2008TestProposals_Handler_081208 2" xfId="8643" xr:uid="{00000000-0005-0000-0000-00006C210000}"/>
    <cellStyle name="___retention_probe card difficult challenges_2007Test_SoC_0618_2008TestProposals_Handler_081208_Table Test-T8 RF updated 14 July 2009" xfId="2150" xr:uid="{00000000-0005-0000-0000-00006D210000}"/>
    <cellStyle name="___retention_probe card difficult challenges_2007Test_SoC_0618_2008TestProposals_Handler_081208_Table Test-T8 RF updated 14 July 2009 2" xfId="8644" xr:uid="{00000000-0005-0000-0000-00006E210000}"/>
    <cellStyle name="___retention_probe card difficult challenges_2007Test_SoC_0618_2009 ITRS TestTable(Handler)090505" xfId="2151" xr:uid="{00000000-0005-0000-0000-00006F210000}"/>
    <cellStyle name="___retention_probe card difficult challenges_2007Test_SoC_0618_2009 ITRS TestTable(Handler)090505 2" xfId="8645" xr:uid="{00000000-0005-0000-0000-000070210000}"/>
    <cellStyle name="___retention_probe card difficult challenges_2007Test_SoC_0618_2009 TR Tables_Factory Integration version 08-LSW" xfId="5203" xr:uid="{00000000-0005-0000-0000-000071210000}"/>
    <cellStyle name="___retention_probe card difficult challenges_2007Test_SoC_0618_2009 TR Tables_Factory Integration(20090806)_02A" xfId="5204" xr:uid="{00000000-0005-0000-0000-000072210000}"/>
    <cellStyle name="___retention_probe card difficult challenges_2007Test_SoC_0618_2009_INDEX" xfId="8646" xr:uid="{00000000-0005-0000-0000-000073210000}"/>
    <cellStyle name="___retention_probe card difficult challenges_2007Test_SoC_0618_2009_InterconnectTables_03032010" xfId="8647" xr:uid="{00000000-0005-0000-0000-000074210000}"/>
    <cellStyle name="___retention_probe card difficult challenges_2007Test_SoC_0618_2009Tables_FOCUS_B_ITRS" xfId="5205" xr:uid="{00000000-0005-0000-0000-000075210000}"/>
    <cellStyle name="___retention_probe card difficult challenges_2007Test_SoC_0618_2009Tables_FOCUS_B_itwg(Factory Integration)09" xfId="5206" xr:uid="{00000000-0005-0000-0000-000076210000}"/>
    <cellStyle name="___retention_probe card difficult challenges_2007Test_SoC_0618_2009Tables_Focus_B-LITH-US-Bussels-V3" xfId="5207" xr:uid="{00000000-0005-0000-0000-000077210000}"/>
    <cellStyle name="___retention_probe card difficult challenges_2007Test_SoC_0618_2009Tables_Focus_B-LITH-US-V13b" xfId="5208" xr:uid="{00000000-0005-0000-0000-000078210000}"/>
    <cellStyle name="___retention_probe card difficult challenges_2007Test_SoC_0618_2009Tables_FOCUS_C_ITRS-FEPITWG(LL edits)" xfId="10022" xr:uid="{00000000-0005-0000-0000-000079210000}"/>
    <cellStyle name="___retention_probe card difficult challenges_2007Test_SoC_0618_2009Tables_FOCUS_C_ITRSV1" xfId="5209" xr:uid="{00000000-0005-0000-0000-00007A210000}"/>
    <cellStyle name="___retention_probe card difficult challenges_2007Test_SoC_0618_2009Tables_FOCUS_C_ITRSV3" xfId="5210" xr:uid="{00000000-0005-0000-0000-00007B210000}"/>
    <cellStyle name="___retention_probe card difficult challenges_2007Test_SoC_0618_2009Tables_FOCUS_D_ITRS-ITWG Copy 2010 V1" xfId="5211" xr:uid="{00000000-0005-0000-0000-00007C210000}"/>
    <cellStyle name="___retention_probe card difficult challenges_2007Test_SoC_0618_2009Tables_FOCUS_E_ITRS-AP and Interconnectv1" xfId="8648" xr:uid="{00000000-0005-0000-0000-00007D210000}"/>
    <cellStyle name="___retention_probe card difficult challenges_2007Test_SoC_0618_2009Tables_ORTC_V5" xfId="5212" xr:uid="{00000000-0005-0000-0000-00007E210000}"/>
    <cellStyle name="___retention_probe card difficult challenges_2007Test_SoC_0618_2010-Update-PIDS-4B-lsw" xfId="10315" xr:uid="{00000000-0005-0000-0000-00007F210000}"/>
    <cellStyle name="___retention_probe card difficult challenges_2007Test_SoC_0618_2011_ORTC-2A" xfId="5801" xr:uid="{00000000-0005-0000-0000-000080210000}"/>
    <cellStyle name="___retention_probe card difficult challenges_2007Test_SoC_0618_4FINAL2009Tables_ERD_Oct30_lsw" xfId="5213" xr:uid="{00000000-0005-0000-0000-000081210000}"/>
    <cellStyle name="___retention_probe card difficult challenges_2007Test_SoC_0618_4FINAL2009Tables_ERD_Oct30_lsw2" xfId="5214" xr:uid="{00000000-0005-0000-0000-000082210000}"/>
    <cellStyle name="___retention_probe card difficult challenges_2007Test_SoC_0618_ITRS 2010 NAND Flash table revision--LSW  (Revised 09-15-2010)" xfId="9719" xr:uid="{00000000-0005-0000-0000-000083210000}"/>
    <cellStyle name="___retention_probe card difficult challenges_2007Test_SoC_0618_ITRS B)_Table_ver6_INTC1~6_021710_After_Telecon_Rev_Alexis-lswEDITORS-NOTES" xfId="8649" xr:uid="{00000000-0005-0000-0000-000084210000}"/>
    <cellStyle name="___retention_probe card difficult challenges_2007Test_SoC_0618_ITRS EUV Mask WG Meeting with Proposals-2009" xfId="5215" xr:uid="{00000000-0005-0000-0000-000085210000}"/>
    <cellStyle name="___retention_probe card difficult challenges_2007Test_SoC_0618_ITRS Optica Mask Table change note 200907011" xfId="5216" xr:uid="{00000000-0005-0000-0000-000086210000}"/>
    <cellStyle name="___retention_probe card difficult challenges_2007Test_SoC_0618_Litho_Challenges_2009_ITRS_Lith_Table_Summary-V5" xfId="5217" xr:uid="{00000000-0005-0000-0000-000087210000}"/>
    <cellStyle name="___retention_probe card difficult challenges_2007Test_SoC_0618_Table INTC6-Final from Italy" xfId="8650" xr:uid="{00000000-0005-0000-0000-000088210000}"/>
    <cellStyle name="___retention_probe card difficult challenges_2007Test_SoC_0618_Table Test-T11 Prober updated 08Jul09" xfId="2152" xr:uid="{00000000-0005-0000-0000-000089210000}"/>
    <cellStyle name="___retention_probe card difficult challenges_2007Test_SoC_0618_Table Test-T11 Prober updated 08Jul09 2" xfId="8651" xr:uid="{00000000-0005-0000-0000-00008A210000}"/>
    <cellStyle name="___retention_probe card difficult challenges_2007Test_SoC_0618_Table Test-T8 RF updated 14 July 2009" xfId="2153" xr:uid="{00000000-0005-0000-0000-00008B210000}"/>
    <cellStyle name="___retention_probe card difficult challenges_2007Test_SoC_0618_Table Test-T8 RF updated 14 July 2009 2" xfId="8652" xr:uid="{00000000-0005-0000-0000-00008C210000}"/>
    <cellStyle name="___retention_probe card difficult challenges_2007Test_SoC_0618_Table-PIDS4-LSW" xfId="9720" xr:uid="{00000000-0005-0000-0000-00008D210000}"/>
    <cellStyle name="___retention_probe card difficult challenges_2007Test_SoC_0618_Test_Tables_20081208" xfId="2154" xr:uid="{00000000-0005-0000-0000-00008E210000}"/>
    <cellStyle name="___retention_probe card difficult challenges_2007Test_SoC_0618_Test_Tables_20081208 2" xfId="8653" xr:uid="{00000000-0005-0000-0000-00008F210000}"/>
    <cellStyle name="___retention_probe card difficult challenges_2007Test_SoC_0618_Test_Tables_20081208 Korea feedback_08081225 " xfId="2155" xr:uid="{00000000-0005-0000-0000-000090210000}"/>
    <cellStyle name="___retention_probe card difficult challenges_2007Test_SoC_0618_Test_Tables_20081208 Korea feedback_08081225  2" xfId="8654" xr:uid="{00000000-0005-0000-0000-000091210000}"/>
    <cellStyle name="___retention_probe card difficult challenges_2007Test_SoC_0618_Test_Tables_20081208 Korea feedback_08081225 _Table Test-T8 RF updated 14 July 2009" xfId="2156" xr:uid="{00000000-0005-0000-0000-000092210000}"/>
    <cellStyle name="___retention_probe card difficult challenges_2007Test_SoC_0618_Test_Tables_20081208 Korea feedback_08081225 _Table Test-T8 RF updated 14 July 2009 2" xfId="8655" xr:uid="{00000000-0005-0000-0000-000093210000}"/>
    <cellStyle name="___retention_probe card difficult challenges_2007Test_SoC_0618_Test_Tables_20081208_Table Test-T8 RF updated 14 July 2009" xfId="2157" xr:uid="{00000000-0005-0000-0000-000094210000}"/>
    <cellStyle name="___retention_probe card difficult challenges_2007Test_SoC_0618_Test_Tables_20081208_Table Test-T8 RF updated 14 July 2009 2" xfId="8656" xr:uid="{00000000-0005-0000-0000-000095210000}"/>
    <cellStyle name="___retention_probe card difficult challenges_2007Test_SoC_0618_Test_Tables_20081231プローブカード案" xfId="2158" xr:uid="{00000000-0005-0000-0000-000096210000}"/>
    <cellStyle name="___retention_probe card difficult challenges_2007Test_SoC_0618_Test_Tables_20081231プローブカード案 2" xfId="8657" xr:uid="{00000000-0005-0000-0000-000097210000}"/>
    <cellStyle name="___retention_probe card difficult challenges_2007Test_SoC_0618_Test_Tables_20081231プローブカード案_Table Test-T8 RF updated 14 July 2009" xfId="2159" xr:uid="{00000000-0005-0000-0000-000098210000}"/>
    <cellStyle name="___retention_probe card difficult challenges_2007Test_SoC_0618_Test_Tables_20081231プローブカード案_Table Test-T8 RF updated 14 July 2009 2" xfId="8658" xr:uid="{00000000-0005-0000-0000-000099210000}"/>
    <cellStyle name="___retention_probe card difficult challenges_2007Test_SoC_0618_Test_Tables_20090113プローブカード案2" xfId="2160" xr:uid="{00000000-0005-0000-0000-00009A210000}"/>
    <cellStyle name="___retention_probe card difficult challenges_2007Test_SoC_0618_Test_Tables_20090113プローブカード案2 2" xfId="8659" xr:uid="{00000000-0005-0000-0000-00009B210000}"/>
    <cellStyle name="___retention_probe card difficult challenges_2007Test_SoC_0618_Test_Tables_20090113プローブカード案2_Table Test-T8 RF updated 14 July 2009" xfId="2161" xr:uid="{00000000-0005-0000-0000-00009C210000}"/>
    <cellStyle name="___retention_probe card difficult challenges_2007Test_SoC_0618_Test_Tables_20090113プローブカード案2_Table Test-T8 RF updated 14 July 2009 2" xfId="8660" xr:uid="{00000000-0005-0000-0000-00009D210000}"/>
    <cellStyle name="___retention_probe card difficult challenges_2007Test_SoC_0618_Test_Tables_20090113プローブカード案3" xfId="2162" xr:uid="{00000000-0005-0000-0000-00009E210000}"/>
    <cellStyle name="___retention_probe card difficult challenges_2007Test_SoC_0618_Test_Tables_20090113プローブカード案3 2" xfId="8661" xr:uid="{00000000-0005-0000-0000-00009F210000}"/>
    <cellStyle name="___retention_probe card difficult challenges_2007Test_SoC_0618_Test_Tables_20090113プローブカード案3_Table Test-T8 RF updated 14 July 2009" xfId="2163" xr:uid="{00000000-0005-0000-0000-0000A0210000}"/>
    <cellStyle name="___retention_probe card difficult challenges_2007Test_SoC_0618_Test_Tables_20090113プローブカード案3_Table Test-T8 RF updated 14 July 2009 2" xfId="8662" xr:uid="{00000000-0005-0000-0000-0000A1210000}"/>
    <cellStyle name="___retention_probe card difficult challenges_2007Test_SoC_0618_To Linda ITRS_NILb (2)" xfId="5218" xr:uid="{00000000-0005-0000-0000-0000A2210000}"/>
    <cellStyle name="___retention_probe card difficult challenges_2007Test_SoC_0618_見直しfor2009：2007Test0829_SoC&amp;Logic" xfId="2164" xr:uid="{00000000-0005-0000-0000-0000A3210000}"/>
    <cellStyle name="___retention_probe card difficult challenges_2007Test_SoC_0618_見直しfor2009：2007Test0829_SoC&amp;Logic 2" xfId="8663" xr:uid="{00000000-0005-0000-0000-0000A4210000}"/>
    <cellStyle name="___retention_probe card difficult challenges_2007Test_SoC_0618_見直しfor2009：2007Test0829_SoC&amp;Logic(0707会議後)" xfId="2165" xr:uid="{00000000-0005-0000-0000-0000A5210000}"/>
    <cellStyle name="___retention_probe card difficult challenges_2007Test_SoC_0618_見直しfor2009：2007Test0829_SoC&amp;Logic(0707会議後) 2" xfId="8664" xr:uid="{00000000-0005-0000-0000-0000A6210000}"/>
    <cellStyle name="___retention_probe card difficult challenges_2008Tables_FOCUS_ERM-ERD-FEP-LITH-INTC-FAC-AP_DRAFTv7" xfId="2166" xr:uid="{00000000-0005-0000-0000-0000A7210000}"/>
    <cellStyle name="___retention_probe card difficult challenges_2008Tables_FOCUS_ERM-ERD-FEP-LITH-INTC-FAC-AP_DRAFTv7 2" xfId="10392" xr:uid="{00000000-0005-0000-0000-0000A8210000}"/>
    <cellStyle name="___retention_probe card difficult challenges_2008Tables_FOCUS_ERM-ERD-FEP-LITH-INTC-FAC-AP_DRAFTv7 3" xfId="5219" xr:uid="{00000000-0005-0000-0000-0000A9210000}"/>
    <cellStyle name="___retention_probe card difficult challenges_2008Tables_FOCUS_ERM-ERD-FEP-LITH-INTC-FAC-AP_DRAFTv7_2009 TR Tables_Factory Integration version 08-LSW" xfId="5220" xr:uid="{00000000-0005-0000-0000-0000AA210000}"/>
    <cellStyle name="___retention_probe card difficult challenges_2008Tables_FOCUS_ERM-ERD-FEP-LITH-INTC-FAC-AP_DRAFTv7_2009 TR Tables_Factory Integration(20090806)_02A" xfId="5221" xr:uid="{00000000-0005-0000-0000-0000AB210000}"/>
    <cellStyle name="___retention_probe card difficult challenges_2008Tables_FOCUS_ERM-ERD-FEP-LITH-INTC-FAC-AP_DRAFTv7_2009_INDEX" xfId="8665" xr:uid="{00000000-0005-0000-0000-0000AC210000}"/>
    <cellStyle name="___retention_probe card difficult challenges_2008Tables_FOCUS_ERM-ERD-FEP-LITH-INTC-FAC-AP_DRAFTv7_2009_InterconnectTables_03032010" xfId="8666" xr:uid="{00000000-0005-0000-0000-0000AD210000}"/>
    <cellStyle name="___retention_probe card difficult challenges_2008Tables_FOCUS_ERM-ERD-FEP-LITH-INTC-FAC-AP_DRAFTv7_2009Tables_FOCUS_B_ITRS" xfId="5222" xr:uid="{00000000-0005-0000-0000-0000AE210000}"/>
    <cellStyle name="___retention_probe card difficult challenges_2008Tables_FOCUS_ERM-ERD-FEP-LITH-INTC-FAC-AP_DRAFTv7_2009Tables_FOCUS_B_itwg(Factory Integration)09" xfId="5223" xr:uid="{00000000-0005-0000-0000-0000AF210000}"/>
    <cellStyle name="___retention_probe card difficult challenges_2008Tables_FOCUS_ERM-ERD-FEP-LITH-INTC-FAC-AP_DRAFTv7_2009Tables_Focus_B-LITH-US-Bussels-V3" xfId="5224" xr:uid="{00000000-0005-0000-0000-0000B0210000}"/>
    <cellStyle name="___retention_probe card difficult challenges_2008Tables_FOCUS_ERM-ERD-FEP-LITH-INTC-FAC-AP_DRAFTv7_2009Tables_Focus_B-LITH-US-V13b" xfId="5225" xr:uid="{00000000-0005-0000-0000-0000B1210000}"/>
    <cellStyle name="___retention_probe card difficult challenges_2008Tables_FOCUS_ERM-ERD-FEP-LITH-INTC-FAC-AP_DRAFTv7_2009Tables_FOCUS_C_ITRS-FEPITWG(LL edits)" xfId="10023" xr:uid="{00000000-0005-0000-0000-0000B2210000}"/>
    <cellStyle name="___retention_probe card difficult challenges_2008Tables_FOCUS_ERM-ERD-FEP-LITH-INTC-FAC-AP_DRAFTv7_2009Tables_FOCUS_C_ITRSV1" xfId="5226" xr:uid="{00000000-0005-0000-0000-0000B3210000}"/>
    <cellStyle name="___retention_probe card difficult challenges_2008Tables_FOCUS_ERM-ERD-FEP-LITH-INTC-FAC-AP_DRAFTv7_2009Tables_FOCUS_C_ITRSV3" xfId="5227" xr:uid="{00000000-0005-0000-0000-0000B4210000}"/>
    <cellStyle name="___retention_probe card difficult challenges_2008Tables_FOCUS_ERM-ERD-FEP-LITH-INTC-FAC-AP_DRAFTv7_2009Tables_FOCUS_D_ITRS-ITWG Copy 2010 V1" xfId="5228" xr:uid="{00000000-0005-0000-0000-0000B5210000}"/>
    <cellStyle name="___retention_probe card difficult challenges_2008Tables_FOCUS_ERM-ERD-FEP-LITH-INTC-FAC-AP_DRAFTv7_2009Tables_FOCUS_E_ITRS-AP and Interconnectv1" xfId="8667" xr:uid="{00000000-0005-0000-0000-0000B6210000}"/>
    <cellStyle name="___retention_probe card difficult challenges_2008Tables_FOCUS_ERM-ERD-FEP-LITH-INTC-FAC-AP_DRAFTv7_2009Tables_ORTC_V5" xfId="5229" xr:uid="{00000000-0005-0000-0000-0000B7210000}"/>
    <cellStyle name="___retention_probe card difficult challenges_2008Tables_FOCUS_ERM-ERD-FEP-LITH-INTC-FAC-AP_DRAFTv7_2010-Update-PIDS-4B-lsw" xfId="9437" xr:uid="{00000000-0005-0000-0000-0000B8210000}"/>
    <cellStyle name="___retention_probe card difficult challenges_2008Tables_FOCUS_ERM-ERD-FEP-LITH-INTC-FAC-AP_DRAFTv7_2011_ORTC-2A" xfId="5802" xr:uid="{00000000-0005-0000-0000-0000B9210000}"/>
    <cellStyle name="___retention_probe card difficult challenges_2008Tables_FOCUS_ERM-ERD-FEP-LITH-INTC-FAC-AP_DRAFTv7_4FINAL2009Tables_ERD_Oct30_lsw" xfId="5230" xr:uid="{00000000-0005-0000-0000-0000BA210000}"/>
    <cellStyle name="___retention_probe card difficult challenges_2008Tables_FOCUS_ERM-ERD-FEP-LITH-INTC-FAC-AP_DRAFTv7_4FINAL2009Tables_ERD_Oct30_lsw2" xfId="5231" xr:uid="{00000000-0005-0000-0000-0000BB210000}"/>
    <cellStyle name="___retention_probe card difficult challenges_2008Tables_FOCUS_ERM-ERD-FEP-LITH-INTC-FAC-AP_DRAFTv7_ITRS 2010 NAND Flash table revision--LSW  (Revised 09-15-2010)" xfId="10024" xr:uid="{00000000-0005-0000-0000-0000BC210000}"/>
    <cellStyle name="___retention_probe card difficult challenges_2008Tables_FOCUS_ERM-ERD-FEP-LITH-INTC-FAC-AP_DRAFTv7_ITRS B)_Table_ver6_INTC1~6_021710_After_Telecon_Rev_Alexis-lswEDITORS-NOTES" xfId="8668" xr:uid="{00000000-0005-0000-0000-0000BD210000}"/>
    <cellStyle name="___retention_probe card difficult challenges_2008Tables_FOCUS_ERM-ERD-FEP-LITH-INTC-FAC-AP_DRAFTv7_ITRS EUV Mask WG Meeting with Proposals-2009" xfId="5232" xr:uid="{00000000-0005-0000-0000-0000BE210000}"/>
    <cellStyle name="___retention_probe card difficult challenges_2008Tables_FOCUS_ERM-ERD-FEP-LITH-INTC-FAC-AP_DRAFTv7_ITRS Optica Mask Table change note 200907011" xfId="5233" xr:uid="{00000000-0005-0000-0000-0000BF210000}"/>
    <cellStyle name="___retention_probe card difficult challenges_2008Tables_FOCUS_ERM-ERD-FEP-LITH-INTC-FAC-AP_DRAFTv7_Litho_Challenges_2009_ITRS_Lith_Table_Summary-V5" xfId="5234" xr:uid="{00000000-0005-0000-0000-0000C0210000}"/>
    <cellStyle name="___retention_probe card difficult challenges_2008Tables_FOCUS_ERM-ERD-FEP-LITH-INTC-FAC-AP_DRAFTv7_Table INTC6-Final from Italy" xfId="8669" xr:uid="{00000000-0005-0000-0000-0000C1210000}"/>
    <cellStyle name="___retention_probe card difficult challenges_2008Tables_FOCUS_ERM-ERD-FEP-LITH-INTC-FAC-AP_DRAFTv7_Table-PIDS4-LSW" xfId="9438" xr:uid="{00000000-0005-0000-0000-0000C2210000}"/>
    <cellStyle name="___retention_probe card difficult challenges_2008Tables_FOCUS_ERM-ERD-FEP-LITH-INTC-FAC-AP_DRAFTv7_To Linda ITRS_NILb (2)" xfId="5235" xr:uid="{00000000-0005-0000-0000-0000C3210000}"/>
    <cellStyle name="___retention_probe card difficult challenges_2008Test 081203 handler revised proposal by SEAJ" xfId="2167" xr:uid="{00000000-0005-0000-0000-0000C4210000}"/>
    <cellStyle name="___retention_probe card difficult challenges_2008Test 081203 handler revised proposal by SEAJ 2" xfId="8670" xr:uid="{00000000-0005-0000-0000-0000C5210000}"/>
    <cellStyle name="___retention_probe card difficult challenges_2008Test 081203 handler revised proposal by SEAJ_2009 ITRS TestTable(Handler)090505" xfId="2168" xr:uid="{00000000-0005-0000-0000-0000C6210000}"/>
    <cellStyle name="___retention_probe card difficult challenges_2008Test 081203 handler revised proposal by SEAJ_2009 ITRS TestTable(Handler)090505 2" xfId="8671" xr:uid="{00000000-0005-0000-0000-0000C7210000}"/>
    <cellStyle name="___retention_probe card difficult challenges_2008Test 081203 handler revised proposal by SEAJ_Table Test-T8 RF updated 14 July 2009" xfId="2169" xr:uid="{00000000-0005-0000-0000-0000C8210000}"/>
    <cellStyle name="___retention_probe card difficult challenges_2008Test 081203 handler revised proposal by SEAJ_Table Test-T8 RF updated 14 July 2009 2" xfId="8672" xr:uid="{00000000-0005-0000-0000-0000C9210000}"/>
    <cellStyle name="___retention_probe card difficult challenges_2008Test 1120 prober " xfId="2170" xr:uid="{00000000-0005-0000-0000-0000CA210000}"/>
    <cellStyle name="___retention_probe card difficult challenges_2008Test 1120 prober  2" xfId="8673" xr:uid="{00000000-0005-0000-0000-0000CB210000}"/>
    <cellStyle name="___retention_probe card difficult challenges_2008Test 1120 prober _2009 ITRS TestTable(Handler)090505" xfId="2171" xr:uid="{00000000-0005-0000-0000-0000CC210000}"/>
    <cellStyle name="___retention_probe card difficult challenges_2008Test 1120 prober _2009 ITRS TestTable(Handler)090505 2" xfId="8674" xr:uid="{00000000-0005-0000-0000-0000CD210000}"/>
    <cellStyle name="___retention_probe card difficult challenges_2008Test 1120 prober _Table Test-T8 RF updated 14 July 2009" xfId="2172" xr:uid="{00000000-0005-0000-0000-0000CE210000}"/>
    <cellStyle name="___retention_probe card difficult challenges_2008Test 1120 prober _Table Test-T8 RF updated 14 July 2009 2" xfId="8675" xr:uid="{00000000-0005-0000-0000-0000CF210000}"/>
    <cellStyle name="___retention_probe card difficult challenges_2008Test0722" xfId="2173" xr:uid="{00000000-0005-0000-0000-0000D0210000}"/>
    <cellStyle name="___retention_probe card difficult challenges_2008Test0722 2" xfId="8676" xr:uid="{00000000-0005-0000-0000-0000D1210000}"/>
    <cellStyle name="___retention_probe card difficult challenges_2008Test0722_2009 ITRS TestTable(Handler)090505" xfId="2174" xr:uid="{00000000-0005-0000-0000-0000D2210000}"/>
    <cellStyle name="___retention_probe card difficult challenges_2008Test0722_2009 ITRS TestTable(Handler)090505 2" xfId="8677" xr:uid="{00000000-0005-0000-0000-0000D3210000}"/>
    <cellStyle name="___retention_probe card difficult challenges_2008Test0722_Table Test-T8 RF updated 14 July 2009" xfId="2175" xr:uid="{00000000-0005-0000-0000-0000D4210000}"/>
    <cellStyle name="___retention_probe card difficult challenges_2008Test0722_Table Test-T8 RF updated 14 July 2009 2" xfId="8678" xr:uid="{00000000-0005-0000-0000-0000D5210000}"/>
    <cellStyle name="___retention_probe card difficult challenges_2008Test1215" xfId="2176" xr:uid="{00000000-0005-0000-0000-0000D6210000}"/>
    <cellStyle name="___retention_probe card difficult challenges_2008Test1215 2" xfId="8679" xr:uid="{00000000-0005-0000-0000-0000D7210000}"/>
    <cellStyle name="___retention_probe card difficult challenges_2008Test1215_Table Test-T8 RF updated 14 July 2009" xfId="2177" xr:uid="{00000000-0005-0000-0000-0000D8210000}"/>
    <cellStyle name="___retention_probe card difficult challenges_2008Test1215_Table Test-T8 RF updated 14 July 2009 2" xfId="8680" xr:uid="{00000000-0005-0000-0000-0000D9210000}"/>
    <cellStyle name="___retention_probe card difficult challenges_2008TestProposals_Handler_081208" xfId="2178" xr:uid="{00000000-0005-0000-0000-0000DA210000}"/>
    <cellStyle name="___retention_probe card difficult challenges_2008TestProposals_Handler_081208 2" xfId="8681" xr:uid="{00000000-0005-0000-0000-0000DB210000}"/>
    <cellStyle name="___retention_probe card difficult challenges_2008TestProposals_Handler_081208_Table Test-T8 RF updated 14 July 2009" xfId="2179" xr:uid="{00000000-0005-0000-0000-0000DC210000}"/>
    <cellStyle name="___retention_probe card difficult challenges_2008TestProposals_Handler_081208_Table Test-T8 RF updated 14 July 2009 2" xfId="8682" xr:uid="{00000000-0005-0000-0000-0000DD210000}"/>
    <cellStyle name="___retention_probe card difficult challenges_2009 ITRS TestTable(Handler)090505" xfId="2180" xr:uid="{00000000-0005-0000-0000-0000DE210000}"/>
    <cellStyle name="___retention_probe card difficult challenges_2009 ITRS TestTable(Handler)090505 2" xfId="8683" xr:uid="{00000000-0005-0000-0000-0000DF210000}"/>
    <cellStyle name="___retention_probe card difficult challenges_2009 TR Tables_Factory Integration version 08-LSW" xfId="5236" xr:uid="{00000000-0005-0000-0000-0000E0210000}"/>
    <cellStyle name="___retention_probe card difficult challenges_2009 TR Tables_Factory Integration(20090806)_02A" xfId="5237" xr:uid="{00000000-0005-0000-0000-0000E1210000}"/>
    <cellStyle name="___retention_probe card difficult challenges_2009_INDEX" xfId="8684" xr:uid="{00000000-0005-0000-0000-0000E2210000}"/>
    <cellStyle name="___retention_probe card difficult challenges_2009_InterconnectTables_03032010" xfId="8685" xr:uid="{00000000-0005-0000-0000-0000E3210000}"/>
    <cellStyle name="___retention_probe card difficult challenges_2009Tables_FOCUS_B_ITRS" xfId="5238" xr:uid="{00000000-0005-0000-0000-0000E4210000}"/>
    <cellStyle name="___retention_probe card difficult challenges_2009Tables_FOCUS_B_itwg(Factory Integration)09" xfId="5239" xr:uid="{00000000-0005-0000-0000-0000E5210000}"/>
    <cellStyle name="___retention_probe card difficult challenges_2009Tables_Focus_B-LITH-US-Bussels-V3" xfId="5240" xr:uid="{00000000-0005-0000-0000-0000E6210000}"/>
    <cellStyle name="___retention_probe card difficult challenges_2009Tables_Focus_B-LITH-US-V13b" xfId="5241" xr:uid="{00000000-0005-0000-0000-0000E7210000}"/>
    <cellStyle name="___retention_probe card difficult challenges_2009Tables_FOCUS_C_ITRS-FEPITWG(LL edits)" xfId="9721" xr:uid="{00000000-0005-0000-0000-0000E8210000}"/>
    <cellStyle name="___retention_probe card difficult challenges_2009Tables_FOCUS_C_ITRSV1" xfId="5242" xr:uid="{00000000-0005-0000-0000-0000E9210000}"/>
    <cellStyle name="___retention_probe card difficult challenges_2009Tables_FOCUS_C_ITRSV3" xfId="5243" xr:uid="{00000000-0005-0000-0000-0000EA210000}"/>
    <cellStyle name="___retention_probe card difficult challenges_2009Tables_FOCUS_D_ITRS-ITWG Copy 2010 V1" xfId="5244" xr:uid="{00000000-0005-0000-0000-0000EB210000}"/>
    <cellStyle name="___retention_probe card difficult challenges_2009Tables_FOCUS_E_ITRS-AP and Interconnectv1" xfId="8686" xr:uid="{00000000-0005-0000-0000-0000EC210000}"/>
    <cellStyle name="___retention_probe card difficult challenges_2009Tables_ORTC_V5" xfId="5245" xr:uid="{00000000-0005-0000-0000-0000ED210000}"/>
    <cellStyle name="___retention_probe card difficult challenges_2010-Update-PIDS-4B-lsw" xfId="9439" xr:uid="{00000000-0005-0000-0000-0000EE210000}"/>
    <cellStyle name="___retention_probe card difficult challenges_2011_ORTC-2A" xfId="5803" xr:uid="{00000000-0005-0000-0000-0000EF210000}"/>
    <cellStyle name="___retention_probe card difficult challenges_4FINAL2009Tables_ERD_Oct30_lsw" xfId="5246" xr:uid="{00000000-0005-0000-0000-0000F0210000}"/>
    <cellStyle name="___retention_probe card difficult challenges_4FINAL2009Tables_ERD_Oct30_lsw2" xfId="5247" xr:uid="{00000000-0005-0000-0000-0000F1210000}"/>
    <cellStyle name="___retention_probe card difficult challenges_ITRS 2010 NAND Flash table revision--LSW  (Revised 09-15-2010)" xfId="10316" xr:uid="{00000000-0005-0000-0000-0000F2210000}"/>
    <cellStyle name="___retention_probe card difficult challenges_ITRS B)_Table_ver6_INTC1~6_021710_After_Telecon_Rev_Alexis-lswEDITORS-NOTES" xfId="8687" xr:uid="{00000000-0005-0000-0000-0000F3210000}"/>
    <cellStyle name="___retention_probe card difficult challenges_ITRS EUV Mask WG Meeting with Proposals-2009" xfId="5248" xr:uid="{00000000-0005-0000-0000-0000F4210000}"/>
    <cellStyle name="___retention_probe card difficult challenges_ITRS Optica Mask Table change note 200907011" xfId="5249" xr:uid="{00000000-0005-0000-0000-0000F5210000}"/>
    <cellStyle name="___retention_probe card difficult challenges_Litho_Challenges_2009_ITRS_Lith_Table_Summary-V5" xfId="5250" xr:uid="{00000000-0005-0000-0000-0000F6210000}"/>
    <cellStyle name="___retention_probe card difficult challenges_SOC_Proposal_2 (1)" xfId="2181" xr:uid="{00000000-0005-0000-0000-0000F7210000}"/>
    <cellStyle name="___retention_probe card difficult challenges_SOC_Proposal_2 (1) 2" xfId="9805" xr:uid="{00000000-0005-0000-0000-0000F8210000}"/>
    <cellStyle name="___retention_probe card difficult challenges_SOC_Proposal_2 (1) 3" xfId="5251" xr:uid="{00000000-0005-0000-0000-0000F9210000}"/>
    <cellStyle name="___retention_probe card difficult challenges_SOC_Proposal_2 (1)_2007Test_SoC_0618" xfId="2182" xr:uid="{00000000-0005-0000-0000-0000FA210000}"/>
    <cellStyle name="___retention_probe card difficult challenges_SOC_Proposal_2 (1)_2007Test_SoC_0618 2" xfId="9806" xr:uid="{00000000-0005-0000-0000-0000FB210000}"/>
    <cellStyle name="___retention_probe card difficult challenges_SOC_Proposal_2 (1)_2007Test_SoC_0618 3" xfId="5252" xr:uid="{00000000-0005-0000-0000-0000FC210000}"/>
    <cellStyle name="___retention_probe card difficult challenges_SOC_Proposal_2 (1)_2007Test_SoC_0618_2008Tables_FOCUS_ERM-ERD-FEP-LITH-INTC-FAC-AP_DRAFTv7" xfId="2183" xr:uid="{00000000-0005-0000-0000-0000FD210000}"/>
    <cellStyle name="___retention_probe card difficult challenges_SOC_Proposal_2 (1)_2007Test_SoC_0618_2008Tables_FOCUS_ERM-ERD-FEP-LITH-INTC-FAC-AP_DRAFTv7 2" xfId="9807" xr:uid="{00000000-0005-0000-0000-0000FE210000}"/>
    <cellStyle name="___retention_probe card difficult challenges_SOC_Proposal_2 (1)_2007Test_SoC_0618_2008Tables_FOCUS_ERM-ERD-FEP-LITH-INTC-FAC-AP_DRAFTv7 3" xfId="5253" xr:uid="{00000000-0005-0000-0000-0000FF210000}"/>
    <cellStyle name="___retention_probe card difficult challenges_SOC_Proposal_2 (1)_2007Test_SoC_0618_2008Tables_FOCUS_ERM-ERD-FEP-LITH-INTC-FAC-AP_DRAFTv7_2009 TR Tables_Factory Integration version 08-LSW" xfId="5254" xr:uid="{00000000-0005-0000-0000-000000220000}"/>
    <cellStyle name="___retention_probe card difficult challenges_SOC_Proposal_2 (1)_2007Test_SoC_0618_2008Tables_FOCUS_ERM-ERD-FEP-LITH-INTC-FAC-AP_DRAFTv7_2009 TR Tables_Factory Integration(20090806)_02A" xfId="5255" xr:uid="{00000000-0005-0000-0000-000001220000}"/>
    <cellStyle name="___retention_probe card difficult challenges_SOC_Proposal_2 (1)_2007Test_SoC_0618_2008Tables_FOCUS_ERM-ERD-FEP-LITH-INTC-FAC-AP_DRAFTv7_2009_INDEX" xfId="8688" xr:uid="{00000000-0005-0000-0000-000002220000}"/>
    <cellStyle name="___retention_probe card difficult challenges_SOC_Proposal_2 (1)_2007Test_SoC_0618_2008Tables_FOCUS_ERM-ERD-FEP-LITH-INTC-FAC-AP_DRAFTv7_2009_InterconnectTables_03032010" xfId="8689" xr:uid="{00000000-0005-0000-0000-000003220000}"/>
    <cellStyle name="___retention_probe card difficult challenges_SOC_Proposal_2 (1)_2007Test_SoC_0618_2008Tables_FOCUS_ERM-ERD-FEP-LITH-INTC-FAC-AP_DRAFTv7_2009Tables_FOCUS_B_ITRS" xfId="5256" xr:uid="{00000000-0005-0000-0000-000004220000}"/>
    <cellStyle name="___retention_probe card difficult challenges_SOC_Proposal_2 (1)_2007Test_SoC_0618_2008Tables_FOCUS_ERM-ERD-FEP-LITH-INTC-FAC-AP_DRAFTv7_2009Tables_FOCUS_B_itwg(Factory Integration)09" xfId="5257" xr:uid="{00000000-0005-0000-0000-000005220000}"/>
    <cellStyle name="___retention_probe card difficult challenges_SOC_Proposal_2 (1)_2007Test_SoC_0618_2008Tables_FOCUS_ERM-ERD-FEP-LITH-INTC-FAC-AP_DRAFTv7_2009Tables_Focus_B-LITH-US-Bussels-V3" xfId="5258" xr:uid="{00000000-0005-0000-0000-000006220000}"/>
    <cellStyle name="___retention_probe card difficult challenges_SOC_Proposal_2 (1)_2007Test_SoC_0618_2008Tables_FOCUS_ERM-ERD-FEP-LITH-INTC-FAC-AP_DRAFTv7_2009Tables_Focus_B-LITH-US-V13b" xfId="5259" xr:uid="{00000000-0005-0000-0000-000007220000}"/>
    <cellStyle name="___retention_probe card difficult challenges_SOC_Proposal_2 (1)_2007Test_SoC_0618_2008Tables_FOCUS_ERM-ERD-FEP-LITH-INTC-FAC-AP_DRAFTv7_2009Tables_FOCUS_C_ITRS-FEPITWG(LL edits)" xfId="9440" xr:uid="{00000000-0005-0000-0000-000008220000}"/>
    <cellStyle name="___retention_probe card difficult challenges_SOC_Proposal_2 (1)_2007Test_SoC_0618_2008Tables_FOCUS_ERM-ERD-FEP-LITH-INTC-FAC-AP_DRAFTv7_2009Tables_FOCUS_C_ITRSV1" xfId="5260" xr:uid="{00000000-0005-0000-0000-000009220000}"/>
    <cellStyle name="___retention_probe card difficult challenges_SOC_Proposal_2 (1)_2007Test_SoC_0618_2008Tables_FOCUS_ERM-ERD-FEP-LITH-INTC-FAC-AP_DRAFTv7_2009Tables_FOCUS_C_ITRSV3" xfId="5261" xr:uid="{00000000-0005-0000-0000-00000A220000}"/>
    <cellStyle name="___retention_probe card difficult challenges_SOC_Proposal_2 (1)_2007Test_SoC_0618_2008Tables_FOCUS_ERM-ERD-FEP-LITH-INTC-FAC-AP_DRAFTv7_2009Tables_FOCUS_D_ITRS-ITWG Copy 2010 V1" xfId="5262" xr:uid="{00000000-0005-0000-0000-00000B220000}"/>
    <cellStyle name="___retention_probe card difficult challenges_SOC_Proposal_2 (1)_2007Test_SoC_0618_2008Tables_FOCUS_ERM-ERD-FEP-LITH-INTC-FAC-AP_DRAFTv7_2009Tables_FOCUS_E_ITRS-AP and Interconnectv1" xfId="8690" xr:uid="{00000000-0005-0000-0000-00000C220000}"/>
    <cellStyle name="___retention_probe card difficult challenges_SOC_Proposal_2 (1)_2007Test_SoC_0618_2008Tables_FOCUS_ERM-ERD-FEP-LITH-INTC-FAC-AP_DRAFTv7_2009Tables_ORTC_V5" xfId="5263" xr:uid="{00000000-0005-0000-0000-00000D220000}"/>
    <cellStyle name="___retention_probe card difficult challenges_SOC_Proposal_2 (1)_2007Test_SoC_0618_2008Tables_FOCUS_ERM-ERD-FEP-LITH-INTC-FAC-AP_DRAFTv7_2010-Update-PIDS-4B-lsw" xfId="10025" xr:uid="{00000000-0005-0000-0000-00000E220000}"/>
    <cellStyle name="___retention_probe card difficult challenges_SOC_Proposal_2 (1)_2007Test_SoC_0618_2008Tables_FOCUS_ERM-ERD-FEP-LITH-INTC-FAC-AP_DRAFTv7_2011_ORTC-2A" xfId="5804" xr:uid="{00000000-0005-0000-0000-00000F220000}"/>
    <cellStyle name="___retention_probe card difficult challenges_SOC_Proposal_2 (1)_2007Test_SoC_0618_2008Tables_FOCUS_ERM-ERD-FEP-LITH-INTC-FAC-AP_DRAFTv7_4FINAL2009Tables_ERD_Oct30_lsw" xfId="5264" xr:uid="{00000000-0005-0000-0000-000010220000}"/>
    <cellStyle name="___retention_probe card difficult challenges_SOC_Proposal_2 (1)_2007Test_SoC_0618_2008Tables_FOCUS_ERM-ERD-FEP-LITH-INTC-FAC-AP_DRAFTv7_4FINAL2009Tables_ERD_Oct30_lsw2" xfId="5265" xr:uid="{00000000-0005-0000-0000-000011220000}"/>
    <cellStyle name="___retention_probe card difficult challenges_SOC_Proposal_2 (1)_2007Test_SoC_0618_2008Tables_FOCUS_ERM-ERD-FEP-LITH-INTC-FAC-AP_DRAFTv7_ITRS 2010 NAND Flash table revision--LSW  (Revised 09-15-2010)" xfId="9441" xr:uid="{00000000-0005-0000-0000-000012220000}"/>
    <cellStyle name="___retention_probe card difficult challenges_SOC_Proposal_2 (1)_2007Test_SoC_0618_2008Tables_FOCUS_ERM-ERD-FEP-LITH-INTC-FAC-AP_DRAFTv7_ITRS B)_Table_ver6_INTC1~6_021710_After_Telecon_Rev_Alexis-lswEDITORS-NOTES" xfId="8691" xr:uid="{00000000-0005-0000-0000-000013220000}"/>
    <cellStyle name="___retention_probe card difficult challenges_SOC_Proposal_2 (1)_2007Test_SoC_0618_2008Tables_FOCUS_ERM-ERD-FEP-LITH-INTC-FAC-AP_DRAFTv7_ITRS EUV Mask WG Meeting with Proposals-2009" xfId="5266" xr:uid="{00000000-0005-0000-0000-000014220000}"/>
    <cellStyle name="___retention_probe card difficult challenges_SOC_Proposal_2 (1)_2007Test_SoC_0618_2008Tables_FOCUS_ERM-ERD-FEP-LITH-INTC-FAC-AP_DRAFTv7_ITRS Optica Mask Table change note 200907011" xfId="5267" xr:uid="{00000000-0005-0000-0000-000015220000}"/>
    <cellStyle name="___retention_probe card difficult challenges_SOC_Proposal_2 (1)_2007Test_SoC_0618_2008Tables_FOCUS_ERM-ERD-FEP-LITH-INTC-FAC-AP_DRAFTv7_Litho_Challenges_2009_ITRS_Lith_Table_Summary-V5" xfId="5268" xr:uid="{00000000-0005-0000-0000-000016220000}"/>
    <cellStyle name="___retention_probe card difficult challenges_SOC_Proposal_2 (1)_2007Test_SoC_0618_2008Tables_FOCUS_ERM-ERD-FEP-LITH-INTC-FAC-AP_DRAFTv7_Table INTC6-Final from Italy" xfId="8692" xr:uid="{00000000-0005-0000-0000-000017220000}"/>
    <cellStyle name="___retention_probe card difficult challenges_SOC_Proposal_2 (1)_2007Test_SoC_0618_2008Tables_FOCUS_ERM-ERD-FEP-LITH-INTC-FAC-AP_DRAFTv7_Table-PIDS4-LSW" xfId="10026" xr:uid="{00000000-0005-0000-0000-000018220000}"/>
    <cellStyle name="___retention_probe card difficult challenges_SOC_Proposal_2 (1)_2007Test_SoC_0618_2008Tables_FOCUS_ERM-ERD-FEP-LITH-INTC-FAC-AP_DRAFTv7_To Linda ITRS_NILb (2)" xfId="5269" xr:uid="{00000000-0005-0000-0000-000019220000}"/>
    <cellStyle name="___retention_probe card difficult challenges_SOC_Proposal_2 (1)_2007Test_SoC_0618_2008Test 081203 handler revised proposal by SEAJ" xfId="2184" xr:uid="{00000000-0005-0000-0000-00001A220000}"/>
    <cellStyle name="___retention_probe card difficult challenges_SOC_Proposal_2 (1)_2007Test_SoC_0618_2008Test 081203 handler revised proposal by SEAJ 2" xfId="8693" xr:uid="{00000000-0005-0000-0000-00001B220000}"/>
    <cellStyle name="___retention_probe card difficult challenges_SOC_Proposal_2 (1)_2007Test_SoC_0618_2008Test 081203 handler revised proposal by SEAJ_2009 ITRS TestTable(Handler)090505" xfId="2185" xr:uid="{00000000-0005-0000-0000-00001C220000}"/>
    <cellStyle name="___retention_probe card difficult challenges_SOC_Proposal_2 (1)_2007Test_SoC_0618_2008Test 081203 handler revised proposal by SEAJ_2009 ITRS TestTable(Handler)090505 2" xfId="8694" xr:uid="{00000000-0005-0000-0000-00001D220000}"/>
    <cellStyle name="___retention_probe card difficult challenges_SOC_Proposal_2 (1)_2007Test_SoC_0618_2008Test 081203 handler revised proposal by SEAJ_Table Test-T8 RF updated 14 July 2009" xfId="2186" xr:uid="{00000000-0005-0000-0000-00001E220000}"/>
    <cellStyle name="___retention_probe card difficult challenges_SOC_Proposal_2 (1)_2007Test_SoC_0618_2008Test 081203 handler revised proposal by SEAJ_Table Test-T8 RF updated 14 July 2009 2" xfId="8695" xr:uid="{00000000-0005-0000-0000-00001F220000}"/>
    <cellStyle name="___retention_probe card difficult challenges_SOC_Proposal_2 (1)_2007Test_SoC_0618_2008Test 1120 prober " xfId="2187" xr:uid="{00000000-0005-0000-0000-000020220000}"/>
    <cellStyle name="___retention_probe card difficult challenges_SOC_Proposal_2 (1)_2007Test_SoC_0618_2008Test 1120 prober  2" xfId="8696" xr:uid="{00000000-0005-0000-0000-000021220000}"/>
    <cellStyle name="___retention_probe card difficult challenges_SOC_Proposal_2 (1)_2007Test_SoC_0618_2008Test 1120 prober _2009 ITRS TestTable(Handler)090505" xfId="2188" xr:uid="{00000000-0005-0000-0000-000022220000}"/>
    <cellStyle name="___retention_probe card difficult challenges_SOC_Proposal_2 (1)_2007Test_SoC_0618_2008Test 1120 prober _2009 ITRS TestTable(Handler)090505 2" xfId="8697" xr:uid="{00000000-0005-0000-0000-000023220000}"/>
    <cellStyle name="___retention_probe card difficult challenges_SOC_Proposal_2 (1)_2007Test_SoC_0618_2008Test 1120 prober _Table Test-T8 RF updated 14 July 2009" xfId="2189" xr:uid="{00000000-0005-0000-0000-000024220000}"/>
    <cellStyle name="___retention_probe card difficult challenges_SOC_Proposal_2 (1)_2007Test_SoC_0618_2008Test 1120 prober _Table Test-T8 RF updated 14 July 2009 2" xfId="8698" xr:uid="{00000000-0005-0000-0000-000025220000}"/>
    <cellStyle name="___retention_probe card difficult challenges_SOC_Proposal_2 (1)_2007Test_SoC_0618_2008Test0722" xfId="2190" xr:uid="{00000000-0005-0000-0000-000026220000}"/>
    <cellStyle name="___retention_probe card difficult challenges_SOC_Proposal_2 (1)_2007Test_SoC_0618_2008Test0722 2" xfId="8699" xr:uid="{00000000-0005-0000-0000-000027220000}"/>
    <cellStyle name="___retention_probe card difficult challenges_SOC_Proposal_2 (1)_2007Test_SoC_0618_2008Test0722_2009 ITRS TestTable(Handler)090505" xfId="2191" xr:uid="{00000000-0005-0000-0000-000028220000}"/>
    <cellStyle name="___retention_probe card difficult challenges_SOC_Proposal_2 (1)_2007Test_SoC_0618_2008Test0722_2009 ITRS TestTable(Handler)090505 2" xfId="8700" xr:uid="{00000000-0005-0000-0000-000029220000}"/>
    <cellStyle name="___retention_probe card difficult challenges_SOC_Proposal_2 (1)_2007Test_SoC_0618_2008Test0722_Table Test-T8 RF updated 14 July 2009" xfId="2192" xr:uid="{00000000-0005-0000-0000-00002A220000}"/>
    <cellStyle name="___retention_probe card difficult challenges_SOC_Proposal_2 (1)_2007Test_SoC_0618_2008Test0722_Table Test-T8 RF updated 14 July 2009 2" xfId="8701" xr:uid="{00000000-0005-0000-0000-00002B220000}"/>
    <cellStyle name="___retention_probe card difficult challenges_SOC_Proposal_2 (1)_2007Test_SoC_0618_2008Test1215" xfId="2193" xr:uid="{00000000-0005-0000-0000-00002C220000}"/>
    <cellStyle name="___retention_probe card difficult challenges_SOC_Proposal_2 (1)_2007Test_SoC_0618_2008Test1215 2" xfId="8702" xr:uid="{00000000-0005-0000-0000-00002D220000}"/>
    <cellStyle name="___retention_probe card difficult challenges_SOC_Proposal_2 (1)_2007Test_SoC_0618_2008Test1215_Table Test-T8 RF updated 14 July 2009" xfId="2194" xr:uid="{00000000-0005-0000-0000-00002E220000}"/>
    <cellStyle name="___retention_probe card difficult challenges_SOC_Proposal_2 (1)_2007Test_SoC_0618_2008Test1215_Table Test-T8 RF updated 14 July 2009 2" xfId="8703" xr:uid="{00000000-0005-0000-0000-00002F220000}"/>
    <cellStyle name="___retention_probe card difficult challenges_SOC_Proposal_2 (1)_2007Test_SoC_0618_2008TestProposals_Handler_081208" xfId="2195" xr:uid="{00000000-0005-0000-0000-000030220000}"/>
    <cellStyle name="___retention_probe card difficult challenges_SOC_Proposal_2 (1)_2007Test_SoC_0618_2008TestProposals_Handler_081208 2" xfId="8704" xr:uid="{00000000-0005-0000-0000-000031220000}"/>
    <cellStyle name="___retention_probe card difficult challenges_SOC_Proposal_2 (1)_2007Test_SoC_0618_2008TestProposals_Handler_081208_Table Test-T8 RF updated 14 July 2009" xfId="2196" xr:uid="{00000000-0005-0000-0000-000032220000}"/>
    <cellStyle name="___retention_probe card difficult challenges_SOC_Proposal_2 (1)_2007Test_SoC_0618_2008TestProposals_Handler_081208_Table Test-T8 RF updated 14 July 2009 2" xfId="8705" xr:uid="{00000000-0005-0000-0000-000033220000}"/>
    <cellStyle name="___retention_probe card difficult challenges_SOC_Proposal_2 (1)_2007Test_SoC_0618_2009 ITRS TestTable(Handler)090505" xfId="2197" xr:uid="{00000000-0005-0000-0000-000034220000}"/>
    <cellStyle name="___retention_probe card difficult challenges_SOC_Proposal_2 (1)_2007Test_SoC_0618_2009 ITRS TestTable(Handler)090505 2" xfId="8706" xr:uid="{00000000-0005-0000-0000-000035220000}"/>
    <cellStyle name="___retention_probe card difficult challenges_SOC_Proposal_2 (1)_2007Test_SoC_0618_2009 TR Tables_Factory Integration version 08-LSW" xfId="5270" xr:uid="{00000000-0005-0000-0000-000036220000}"/>
    <cellStyle name="___retention_probe card difficult challenges_SOC_Proposal_2 (1)_2007Test_SoC_0618_2009 TR Tables_Factory Integration(20090806)_02A" xfId="5271" xr:uid="{00000000-0005-0000-0000-000037220000}"/>
    <cellStyle name="___retention_probe card difficult challenges_SOC_Proposal_2 (1)_2007Test_SoC_0618_2009_INDEX" xfId="8707" xr:uid="{00000000-0005-0000-0000-000038220000}"/>
    <cellStyle name="___retention_probe card difficult challenges_SOC_Proposal_2 (1)_2007Test_SoC_0618_2009_InterconnectTables_03032010" xfId="8708" xr:uid="{00000000-0005-0000-0000-000039220000}"/>
    <cellStyle name="___retention_probe card difficult challenges_SOC_Proposal_2 (1)_2007Test_SoC_0618_2009Tables_FOCUS_B_ITRS" xfId="5272" xr:uid="{00000000-0005-0000-0000-00003A220000}"/>
    <cellStyle name="___retention_probe card difficult challenges_SOC_Proposal_2 (1)_2007Test_SoC_0618_2009Tables_FOCUS_B_itwg(Factory Integration)09" xfId="5273" xr:uid="{00000000-0005-0000-0000-00003B220000}"/>
    <cellStyle name="___retention_probe card difficult challenges_SOC_Proposal_2 (1)_2007Test_SoC_0618_2009Tables_Focus_B-LITH-US-Bussels-V3" xfId="5274" xr:uid="{00000000-0005-0000-0000-00003C220000}"/>
    <cellStyle name="___retention_probe card difficult challenges_SOC_Proposal_2 (1)_2007Test_SoC_0618_2009Tables_Focus_B-LITH-US-V13b" xfId="5275" xr:uid="{00000000-0005-0000-0000-00003D220000}"/>
    <cellStyle name="___retention_probe card difficult challenges_SOC_Proposal_2 (1)_2007Test_SoC_0618_2009Tables_FOCUS_C_ITRS-FEPITWG(LL edits)" xfId="10185" xr:uid="{00000000-0005-0000-0000-00003E220000}"/>
    <cellStyle name="___retention_probe card difficult challenges_SOC_Proposal_2 (1)_2007Test_SoC_0618_2009Tables_FOCUS_C_ITRSV1" xfId="5276" xr:uid="{00000000-0005-0000-0000-00003F220000}"/>
    <cellStyle name="___retention_probe card difficult challenges_SOC_Proposal_2 (1)_2007Test_SoC_0618_2009Tables_FOCUS_C_ITRSV3" xfId="5277" xr:uid="{00000000-0005-0000-0000-000040220000}"/>
    <cellStyle name="___retention_probe card difficult challenges_SOC_Proposal_2 (1)_2007Test_SoC_0618_2009Tables_FOCUS_D_ITRS-ITWG Copy 2010 V1" xfId="5278" xr:uid="{00000000-0005-0000-0000-000041220000}"/>
    <cellStyle name="___retention_probe card difficult challenges_SOC_Proposal_2 (1)_2007Test_SoC_0618_2009Tables_FOCUS_E_ITRS-AP and Interconnectv1" xfId="8709" xr:uid="{00000000-0005-0000-0000-000042220000}"/>
    <cellStyle name="___retention_probe card difficult challenges_SOC_Proposal_2 (1)_2007Test_SoC_0618_2009Tables_ORTC_V5" xfId="5279" xr:uid="{00000000-0005-0000-0000-000043220000}"/>
    <cellStyle name="___retention_probe card difficult challenges_SOC_Proposal_2 (1)_2007Test_SoC_0618_2010-Update-PIDS-4B-lsw" xfId="10317" xr:uid="{00000000-0005-0000-0000-000044220000}"/>
    <cellStyle name="___retention_probe card difficult challenges_SOC_Proposal_2 (1)_2007Test_SoC_0618_2011_ORTC-2A" xfId="5805" xr:uid="{00000000-0005-0000-0000-000045220000}"/>
    <cellStyle name="___retention_probe card difficult challenges_SOC_Proposal_2 (1)_2007Test_SoC_0618_4FINAL2009Tables_ERD_Oct30_lsw" xfId="5280" xr:uid="{00000000-0005-0000-0000-000046220000}"/>
    <cellStyle name="___retention_probe card difficult challenges_SOC_Proposal_2 (1)_2007Test_SoC_0618_4FINAL2009Tables_ERD_Oct30_lsw2" xfId="5281" xr:uid="{00000000-0005-0000-0000-000047220000}"/>
    <cellStyle name="___retention_probe card difficult challenges_SOC_Proposal_2 (1)_2007Test_SoC_0618_ITRS 2010 NAND Flash table revision--LSW  (Revised 09-15-2010)" xfId="10318" xr:uid="{00000000-0005-0000-0000-000048220000}"/>
    <cellStyle name="___retention_probe card difficult challenges_SOC_Proposal_2 (1)_2007Test_SoC_0618_ITRS B)_Table_ver6_INTC1~6_021710_After_Telecon_Rev_Alexis-lswEDITORS-NOTES" xfId="8710" xr:uid="{00000000-0005-0000-0000-000049220000}"/>
    <cellStyle name="___retention_probe card difficult challenges_SOC_Proposal_2 (1)_2007Test_SoC_0618_ITRS EUV Mask WG Meeting with Proposals-2009" xfId="5282" xr:uid="{00000000-0005-0000-0000-00004A220000}"/>
    <cellStyle name="___retention_probe card difficult challenges_SOC_Proposal_2 (1)_2007Test_SoC_0618_ITRS Optica Mask Table change note 200907011" xfId="5283" xr:uid="{00000000-0005-0000-0000-00004B220000}"/>
    <cellStyle name="___retention_probe card difficult challenges_SOC_Proposal_2 (1)_2007Test_SoC_0618_Litho_Challenges_2009_ITRS_Lith_Table_Summary-V5" xfId="5284" xr:uid="{00000000-0005-0000-0000-00004C220000}"/>
    <cellStyle name="___retention_probe card difficult challenges_SOC_Proposal_2 (1)_2007Test_SoC_0618_Table INTC6-Final from Italy" xfId="8711" xr:uid="{00000000-0005-0000-0000-00004D220000}"/>
    <cellStyle name="___retention_probe card difficult challenges_SOC_Proposal_2 (1)_2007Test_SoC_0618_Table Test-T11 Prober updated 08Jul09" xfId="2198" xr:uid="{00000000-0005-0000-0000-00004E220000}"/>
    <cellStyle name="___retention_probe card difficult challenges_SOC_Proposal_2 (1)_2007Test_SoC_0618_Table Test-T11 Prober updated 08Jul09 2" xfId="8712" xr:uid="{00000000-0005-0000-0000-00004F220000}"/>
    <cellStyle name="___retention_probe card difficult challenges_SOC_Proposal_2 (1)_2007Test_SoC_0618_Table Test-T8 RF updated 14 July 2009" xfId="2199" xr:uid="{00000000-0005-0000-0000-000050220000}"/>
    <cellStyle name="___retention_probe card difficult challenges_SOC_Proposal_2 (1)_2007Test_SoC_0618_Table Test-T8 RF updated 14 July 2009 2" xfId="8713" xr:uid="{00000000-0005-0000-0000-000051220000}"/>
    <cellStyle name="___retention_probe card difficult challenges_SOC_Proposal_2 (1)_2007Test_SoC_0618_Table-PIDS4-LSW" xfId="10027" xr:uid="{00000000-0005-0000-0000-000052220000}"/>
    <cellStyle name="___retention_probe card difficult challenges_SOC_Proposal_2 (1)_2007Test_SoC_0618_Test_Tables_20081208" xfId="2200" xr:uid="{00000000-0005-0000-0000-000053220000}"/>
    <cellStyle name="___retention_probe card difficult challenges_SOC_Proposal_2 (1)_2007Test_SoC_0618_Test_Tables_20081208 2" xfId="8714" xr:uid="{00000000-0005-0000-0000-000054220000}"/>
    <cellStyle name="___retention_probe card difficult challenges_SOC_Proposal_2 (1)_2007Test_SoC_0618_Test_Tables_20081208 Korea feedback_08081225 " xfId="2201" xr:uid="{00000000-0005-0000-0000-000055220000}"/>
    <cellStyle name="___retention_probe card difficult challenges_SOC_Proposal_2 (1)_2007Test_SoC_0618_Test_Tables_20081208 Korea feedback_08081225  2" xfId="8715" xr:uid="{00000000-0005-0000-0000-000056220000}"/>
    <cellStyle name="___retention_probe card difficult challenges_SOC_Proposal_2 (1)_2007Test_SoC_0618_Test_Tables_20081208 Korea feedback_08081225 _Table Test-T8 RF updated 14 July 2009" xfId="2202" xr:uid="{00000000-0005-0000-0000-000057220000}"/>
    <cellStyle name="___retention_probe card difficult challenges_SOC_Proposal_2 (1)_2007Test_SoC_0618_Test_Tables_20081208 Korea feedback_08081225 _Table Test-T8 RF updated 14 July 2009 2" xfId="8716" xr:uid="{00000000-0005-0000-0000-000058220000}"/>
    <cellStyle name="___retention_probe card difficult challenges_SOC_Proposal_2 (1)_2007Test_SoC_0618_Test_Tables_20081208_Table Test-T8 RF updated 14 July 2009" xfId="2203" xr:uid="{00000000-0005-0000-0000-000059220000}"/>
    <cellStyle name="___retention_probe card difficult challenges_SOC_Proposal_2 (1)_2007Test_SoC_0618_Test_Tables_20081208_Table Test-T8 RF updated 14 July 2009 2" xfId="8717" xr:uid="{00000000-0005-0000-0000-00005A220000}"/>
    <cellStyle name="___retention_probe card difficult challenges_SOC_Proposal_2 (1)_2007Test_SoC_0618_Test_Tables_20081231プローブカード案" xfId="2204" xr:uid="{00000000-0005-0000-0000-00005B220000}"/>
    <cellStyle name="___retention_probe card difficult challenges_SOC_Proposal_2 (1)_2007Test_SoC_0618_Test_Tables_20081231プローブカード案 2" xfId="8718" xr:uid="{00000000-0005-0000-0000-00005C220000}"/>
    <cellStyle name="___retention_probe card difficult challenges_SOC_Proposal_2 (1)_2007Test_SoC_0618_Test_Tables_20081231プローブカード案_Table Test-T8 RF updated 14 July 2009" xfId="2205" xr:uid="{00000000-0005-0000-0000-00005D220000}"/>
    <cellStyle name="___retention_probe card difficult challenges_SOC_Proposal_2 (1)_2007Test_SoC_0618_Test_Tables_20081231プローブカード案_Table Test-T8 RF updated 14 July 2009 2" xfId="8719" xr:uid="{00000000-0005-0000-0000-00005E220000}"/>
    <cellStyle name="___retention_probe card difficult challenges_SOC_Proposal_2 (1)_2007Test_SoC_0618_Test_Tables_20090113プローブカード案2" xfId="2206" xr:uid="{00000000-0005-0000-0000-00005F220000}"/>
    <cellStyle name="___retention_probe card difficult challenges_SOC_Proposal_2 (1)_2007Test_SoC_0618_Test_Tables_20090113プローブカード案2 2" xfId="8720" xr:uid="{00000000-0005-0000-0000-000060220000}"/>
    <cellStyle name="___retention_probe card difficult challenges_SOC_Proposal_2 (1)_2007Test_SoC_0618_Test_Tables_20090113プローブカード案2_Table Test-T8 RF updated 14 July 2009" xfId="2207" xr:uid="{00000000-0005-0000-0000-000061220000}"/>
    <cellStyle name="___retention_probe card difficult challenges_SOC_Proposal_2 (1)_2007Test_SoC_0618_Test_Tables_20090113プローブカード案2_Table Test-T8 RF updated 14 July 2009 2" xfId="8721" xr:uid="{00000000-0005-0000-0000-000062220000}"/>
    <cellStyle name="___retention_probe card difficult challenges_SOC_Proposal_2 (1)_2007Test_SoC_0618_Test_Tables_20090113プローブカード案3" xfId="2208" xr:uid="{00000000-0005-0000-0000-000063220000}"/>
    <cellStyle name="___retention_probe card difficult challenges_SOC_Proposal_2 (1)_2007Test_SoC_0618_Test_Tables_20090113プローブカード案3 2" xfId="8722" xr:uid="{00000000-0005-0000-0000-000064220000}"/>
    <cellStyle name="___retention_probe card difficult challenges_SOC_Proposal_2 (1)_2007Test_SoC_0618_Test_Tables_20090113プローブカード案3_Table Test-T8 RF updated 14 July 2009" xfId="2209" xr:uid="{00000000-0005-0000-0000-000065220000}"/>
    <cellStyle name="___retention_probe card difficult challenges_SOC_Proposal_2 (1)_2007Test_SoC_0618_Test_Tables_20090113プローブカード案3_Table Test-T8 RF updated 14 July 2009 2" xfId="8723" xr:uid="{00000000-0005-0000-0000-000066220000}"/>
    <cellStyle name="___retention_probe card difficult challenges_SOC_Proposal_2 (1)_2007Test_SoC_0618_To Linda ITRS_NILb (2)" xfId="5285" xr:uid="{00000000-0005-0000-0000-000067220000}"/>
    <cellStyle name="___retention_probe card difficult challenges_SOC_Proposal_2 (1)_2007Test_SoC_0618_見直しfor2009：2007Test0829_SoC&amp;Logic" xfId="2210" xr:uid="{00000000-0005-0000-0000-000068220000}"/>
    <cellStyle name="___retention_probe card difficult challenges_SOC_Proposal_2 (1)_2007Test_SoC_0618_見直しfor2009：2007Test0829_SoC&amp;Logic 2" xfId="8724" xr:uid="{00000000-0005-0000-0000-000069220000}"/>
    <cellStyle name="___retention_probe card difficult challenges_SOC_Proposal_2 (1)_2007Test_SoC_0618_見直しfor2009：2007Test0829_SoC&amp;Logic(0707会議後)" xfId="2211" xr:uid="{00000000-0005-0000-0000-00006A220000}"/>
    <cellStyle name="___retention_probe card difficult challenges_SOC_Proposal_2 (1)_2007Test_SoC_0618_見直しfor2009：2007Test0829_SoC&amp;Logic(0707会議後) 2" xfId="8725" xr:uid="{00000000-0005-0000-0000-00006B220000}"/>
    <cellStyle name="___retention_probe card difficult challenges_SOC_Proposal_2 (1)_2008Tables_FOCUS_ERM-ERD-FEP-LITH-INTC-FAC-AP_DRAFTv7" xfId="2212" xr:uid="{00000000-0005-0000-0000-00006C220000}"/>
    <cellStyle name="___retention_probe card difficult challenges_SOC_Proposal_2 (1)_2008Tables_FOCUS_ERM-ERD-FEP-LITH-INTC-FAC-AP_DRAFTv7 2" xfId="9510" xr:uid="{00000000-0005-0000-0000-00006D220000}"/>
    <cellStyle name="___retention_probe card difficult challenges_SOC_Proposal_2 (1)_2008Tables_FOCUS_ERM-ERD-FEP-LITH-INTC-FAC-AP_DRAFTv7 3" xfId="5286" xr:uid="{00000000-0005-0000-0000-00006E220000}"/>
    <cellStyle name="___retention_probe card difficult challenges_SOC_Proposal_2 (1)_2008Tables_FOCUS_ERM-ERD-FEP-LITH-INTC-FAC-AP_DRAFTv7_2009 TR Tables_Factory Integration version 08-LSW" xfId="5287" xr:uid="{00000000-0005-0000-0000-00006F220000}"/>
    <cellStyle name="___retention_probe card difficult challenges_SOC_Proposal_2 (1)_2008Tables_FOCUS_ERM-ERD-FEP-LITH-INTC-FAC-AP_DRAFTv7_2009 TR Tables_Factory Integration(20090806)_02A" xfId="5288" xr:uid="{00000000-0005-0000-0000-000070220000}"/>
    <cellStyle name="___retention_probe card difficult challenges_SOC_Proposal_2 (1)_2008Tables_FOCUS_ERM-ERD-FEP-LITH-INTC-FAC-AP_DRAFTv7_2009_INDEX" xfId="8726" xr:uid="{00000000-0005-0000-0000-000071220000}"/>
    <cellStyle name="___retention_probe card difficult challenges_SOC_Proposal_2 (1)_2008Tables_FOCUS_ERM-ERD-FEP-LITH-INTC-FAC-AP_DRAFTv7_2009_InterconnectTables_03032010" xfId="8727" xr:uid="{00000000-0005-0000-0000-000072220000}"/>
    <cellStyle name="___retention_probe card difficult challenges_SOC_Proposal_2 (1)_2008Tables_FOCUS_ERM-ERD-FEP-LITH-INTC-FAC-AP_DRAFTv7_2009Tables_FOCUS_B_ITRS" xfId="5289" xr:uid="{00000000-0005-0000-0000-000073220000}"/>
    <cellStyle name="___retention_probe card difficult challenges_SOC_Proposal_2 (1)_2008Tables_FOCUS_ERM-ERD-FEP-LITH-INTC-FAC-AP_DRAFTv7_2009Tables_FOCUS_B_itwg(Factory Integration)09" xfId="5290" xr:uid="{00000000-0005-0000-0000-000074220000}"/>
    <cellStyle name="___retention_probe card difficult challenges_SOC_Proposal_2 (1)_2008Tables_FOCUS_ERM-ERD-FEP-LITH-INTC-FAC-AP_DRAFTv7_2009Tables_Focus_B-LITH-US-Bussels-V3" xfId="5291" xr:uid="{00000000-0005-0000-0000-000075220000}"/>
    <cellStyle name="___retention_probe card difficult challenges_SOC_Proposal_2 (1)_2008Tables_FOCUS_ERM-ERD-FEP-LITH-INTC-FAC-AP_DRAFTv7_2009Tables_Focus_B-LITH-US-V13b" xfId="5292" xr:uid="{00000000-0005-0000-0000-000076220000}"/>
    <cellStyle name="___retention_probe card difficult challenges_SOC_Proposal_2 (1)_2008Tables_FOCUS_ERM-ERD-FEP-LITH-INTC-FAC-AP_DRAFTv7_2009Tables_FOCUS_C_ITRS-FEPITWG(LL edits)" xfId="10028" xr:uid="{00000000-0005-0000-0000-000077220000}"/>
    <cellStyle name="___retention_probe card difficult challenges_SOC_Proposal_2 (1)_2008Tables_FOCUS_ERM-ERD-FEP-LITH-INTC-FAC-AP_DRAFTv7_2009Tables_FOCUS_C_ITRSV1" xfId="5293" xr:uid="{00000000-0005-0000-0000-000078220000}"/>
    <cellStyle name="___retention_probe card difficult challenges_SOC_Proposal_2 (1)_2008Tables_FOCUS_ERM-ERD-FEP-LITH-INTC-FAC-AP_DRAFTv7_2009Tables_FOCUS_C_ITRSV3" xfId="5294" xr:uid="{00000000-0005-0000-0000-000079220000}"/>
    <cellStyle name="___retention_probe card difficult challenges_SOC_Proposal_2 (1)_2008Tables_FOCUS_ERM-ERD-FEP-LITH-INTC-FAC-AP_DRAFTv7_2009Tables_FOCUS_D_ITRS-ITWG Copy 2010 V1" xfId="5295" xr:uid="{00000000-0005-0000-0000-00007A220000}"/>
    <cellStyle name="___retention_probe card difficult challenges_SOC_Proposal_2 (1)_2008Tables_FOCUS_ERM-ERD-FEP-LITH-INTC-FAC-AP_DRAFTv7_2009Tables_FOCUS_E_ITRS-AP and Interconnectv1" xfId="8728" xr:uid="{00000000-0005-0000-0000-00007B220000}"/>
    <cellStyle name="___retention_probe card difficult challenges_SOC_Proposal_2 (1)_2008Tables_FOCUS_ERM-ERD-FEP-LITH-INTC-FAC-AP_DRAFTv7_2009Tables_ORTC_V5" xfId="5296" xr:uid="{00000000-0005-0000-0000-00007C220000}"/>
    <cellStyle name="___retention_probe card difficult challenges_SOC_Proposal_2 (1)_2008Tables_FOCUS_ERM-ERD-FEP-LITH-INTC-FAC-AP_DRAFTv7_2010-Update-PIDS-4B-lsw" xfId="9442" xr:uid="{00000000-0005-0000-0000-00007D220000}"/>
    <cellStyle name="___retention_probe card difficult challenges_SOC_Proposal_2 (1)_2008Tables_FOCUS_ERM-ERD-FEP-LITH-INTC-FAC-AP_DRAFTv7_2011_ORTC-2A" xfId="5806" xr:uid="{00000000-0005-0000-0000-00007E220000}"/>
    <cellStyle name="___retention_probe card difficult challenges_SOC_Proposal_2 (1)_2008Tables_FOCUS_ERM-ERD-FEP-LITH-INTC-FAC-AP_DRAFTv7_4FINAL2009Tables_ERD_Oct30_lsw" xfId="5297" xr:uid="{00000000-0005-0000-0000-00007F220000}"/>
    <cellStyle name="___retention_probe card difficult challenges_SOC_Proposal_2 (1)_2008Tables_FOCUS_ERM-ERD-FEP-LITH-INTC-FAC-AP_DRAFTv7_4FINAL2009Tables_ERD_Oct30_lsw2" xfId="5298" xr:uid="{00000000-0005-0000-0000-000080220000}"/>
    <cellStyle name="___retention_probe card difficult challenges_SOC_Proposal_2 (1)_2008Tables_FOCUS_ERM-ERD-FEP-LITH-INTC-FAC-AP_DRAFTv7_ITRS 2010 NAND Flash table revision--LSW  (Revised 09-15-2010)" xfId="9443" xr:uid="{00000000-0005-0000-0000-000081220000}"/>
    <cellStyle name="___retention_probe card difficult challenges_SOC_Proposal_2 (1)_2008Tables_FOCUS_ERM-ERD-FEP-LITH-INTC-FAC-AP_DRAFTv7_ITRS B)_Table_ver6_INTC1~6_021710_After_Telecon_Rev_Alexis-lswEDITORS-NOTES" xfId="8729" xr:uid="{00000000-0005-0000-0000-000082220000}"/>
    <cellStyle name="___retention_probe card difficult challenges_SOC_Proposal_2 (1)_2008Tables_FOCUS_ERM-ERD-FEP-LITH-INTC-FAC-AP_DRAFTv7_ITRS EUV Mask WG Meeting with Proposals-2009" xfId="5299" xr:uid="{00000000-0005-0000-0000-000083220000}"/>
    <cellStyle name="___retention_probe card difficult challenges_SOC_Proposal_2 (1)_2008Tables_FOCUS_ERM-ERD-FEP-LITH-INTC-FAC-AP_DRAFTv7_ITRS Optica Mask Table change note 200907011" xfId="5300" xr:uid="{00000000-0005-0000-0000-000084220000}"/>
    <cellStyle name="___retention_probe card difficult challenges_SOC_Proposal_2 (1)_2008Tables_FOCUS_ERM-ERD-FEP-LITH-INTC-FAC-AP_DRAFTv7_Litho_Challenges_2009_ITRS_Lith_Table_Summary-V5" xfId="5301" xr:uid="{00000000-0005-0000-0000-000085220000}"/>
    <cellStyle name="___retention_probe card difficult challenges_SOC_Proposal_2 (1)_2008Tables_FOCUS_ERM-ERD-FEP-LITH-INTC-FAC-AP_DRAFTv7_Table INTC6-Final from Italy" xfId="8730" xr:uid="{00000000-0005-0000-0000-000086220000}"/>
    <cellStyle name="___retention_probe card difficult challenges_SOC_Proposal_2 (1)_2008Tables_FOCUS_ERM-ERD-FEP-LITH-INTC-FAC-AP_DRAFTv7_Table-PIDS4-LSW" xfId="9722" xr:uid="{00000000-0005-0000-0000-000087220000}"/>
    <cellStyle name="___retention_probe card difficult challenges_SOC_Proposal_2 (1)_2008Tables_FOCUS_ERM-ERD-FEP-LITH-INTC-FAC-AP_DRAFTv7_To Linda ITRS_NILb (2)" xfId="5302" xr:uid="{00000000-0005-0000-0000-000088220000}"/>
    <cellStyle name="___retention_probe card difficult challenges_SOC_Proposal_2 (1)_2008Test 081203 handler revised proposal by SEAJ" xfId="2213" xr:uid="{00000000-0005-0000-0000-000089220000}"/>
    <cellStyle name="___retention_probe card difficult challenges_SOC_Proposal_2 (1)_2008Test 081203 handler revised proposal by SEAJ 2" xfId="8731" xr:uid="{00000000-0005-0000-0000-00008A220000}"/>
    <cellStyle name="___retention_probe card difficult challenges_SOC_Proposal_2 (1)_2008Test 081203 handler revised proposal by SEAJ_2009 ITRS TestTable(Handler)090505" xfId="2214" xr:uid="{00000000-0005-0000-0000-00008B220000}"/>
    <cellStyle name="___retention_probe card difficult challenges_SOC_Proposal_2 (1)_2008Test 081203 handler revised proposal by SEAJ_2009 ITRS TestTable(Handler)090505 2" xfId="8732" xr:uid="{00000000-0005-0000-0000-00008C220000}"/>
    <cellStyle name="___retention_probe card difficult challenges_SOC_Proposal_2 (1)_2008Test 081203 handler revised proposal by SEAJ_Table Test-T8 RF updated 14 July 2009" xfId="2215" xr:uid="{00000000-0005-0000-0000-00008D220000}"/>
    <cellStyle name="___retention_probe card difficult challenges_SOC_Proposal_2 (1)_2008Test 081203 handler revised proposal by SEAJ_Table Test-T8 RF updated 14 July 2009 2" xfId="8733" xr:uid="{00000000-0005-0000-0000-00008E220000}"/>
    <cellStyle name="___retention_probe card difficult challenges_SOC_Proposal_2 (1)_2008Test 1120 prober " xfId="2216" xr:uid="{00000000-0005-0000-0000-00008F220000}"/>
    <cellStyle name="___retention_probe card difficult challenges_SOC_Proposal_2 (1)_2008Test 1120 prober  2" xfId="8734" xr:uid="{00000000-0005-0000-0000-000090220000}"/>
    <cellStyle name="___retention_probe card difficult challenges_SOC_Proposal_2 (1)_2008Test 1120 prober _2009 ITRS TestTable(Handler)090505" xfId="2217" xr:uid="{00000000-0005-0000-0000-000091220000}"/>
    <cellStyle name="___retention_probe card difficult challenges_SOC_Proposal_2 (1)_2008Test 1120 prober _2009 ITRS TestTable(Handler)090505 2" xfId="8735" xr:uid="{00000000-0005-0000-0000-000092220000}"/>
    <cellStyle name="___retention_probe card difficult challenges_SOC_Proposal_2 (1)_2008Test 1120 prober _Table Test-T8 RF updated 14 July 2009" xfId="2218" xr:uid="{00000000-0005-0000-0000-000093220000}"/>
    <cellStyle name="___retention_probe card difficult challenges_SOC_Proposal_2 (1)_2008Test 1120 prober _Table Test-T8 RF updated 14 July 2009 2" xfId="8736" xr:uid="{00000000-0005-0000-0000-000094220000}"/>
    <cellStyle name="___retention_probe card difficult challenges_SOC_Proposal_2 (1)_2008Test0722" xfId="2219" xr:uid="{00000000-0005-0000-0000-000095220000}"/>
    <cellStyle name="___retention_probe card difficult challenges_SOC_Proposal_2 (1)_2008Test0722 2" xfId="8737" xr:uid="{00000000-0005-0000-0000-000096220000}"/>
    <cellStyle name="___retention_probe card difficult challenges_SOC_Proposal_2 (1)_2008Test0722_2009 ITRS TestTable(Handler)090505" xfId="2220" xr:uid="{00000000-0005-0000-0000-000097220000}"/>
    <cellStyle name="___retention_probe card difficult challenges_SOC_Proposal_2 (1)_2008Test0722_2009 ITRS TestTable(Handler)090505 2" xfId="8738" xr:uid="{00000000-0005-0000-0000-000098220000}"/>
    <cellStyle name="___retention_probe card difficult challenges_SOC_Proposal_2 (1)_2008Test0722_Table Test-T8 RF updated 14 July 2009" xfId="2221" xr:uid="{00000000-0005-0000-0000-000099220000}"/>
    <cellStyle name="___retention_probe card difficult challenges_SOC_Proposal_2 (1)_2008Test0722_Table Test-T8 RF updated 14 July 2009 2" xfId="8739" xr:uid="{00000000-0005-0000-0000-00009A220000}"/>
    <cellStyle name="___retention_probe card difficult challenges_SOC_Proposal_2 (1)_2008Test1215" xfId="2222" xr:uid="{00000000-0005-0000-0000-00009B220000}"/>
    <cellStyle name="___retention_probe card difficult challenges_SOC_Proposal_2 (1)_2008Test1215 2" xfId="8740" xr:uid="{00000000-0005-0000-0000-00009C220000}"/>
    <cellStyle name="___retention_probe card difficult challenges_SOC_Proposal_2 (1)_2008Test1215_Table Test-T8 RF updated 14 July 2009" xfId="2223" xr:uid="{00000000-0005-0000-0000-00009D220000}"/>
    <cellStyle name="___retention_probe card difficult challenges_SOC_Proposal_2 (1)_2008Test1215_Table Test-T8 RF updated 14 July 2009 2" xfId="8741" xr:uid="{00000000-0005-0000-0000-00009E220000}"/>
    <cellStyle name="___retention_probe card difficult challenges_SOC_Proposal_2 (1)_2008TestProposals_Handler_081208" xfId="2224" xr:uid="{00000000-0005-0000-0000-00009F220000}"/>
    <cellStyle name="___retention_probe card difficult challenges_SOC_Proposal_2 (1)_2008TestProposals_Handler_081208 2" xfId="8742" xr:uid="{00000000-0005-0000-0000-0000A0220000}"/>
    <cellStyle name="___retention_probe card difficult challenges_SOC_Proposal_2 (1)_2008TestProposals_Handler_081208_Table Test-T8 RF updated 14 July 2009" xfId="2225" xr:uid="{00000000-0005-0000-0000-0000A1220000}"/>
    <cellStyle name="___retention_probe card difficult challenges_SOC_Proposal_2 (1)_2008TestProposals_Handler_081208_Table Test-T8 RF updated 14 July 2009 2" xfId="8743" xr:uid="{00000000-0005-0000-0000-0000A2220000}"/>
    <cellStyle name="___retention_probe card difficult challenges_SOC_Proposal_2 (1)_2009 ITRS TestTable(Handler)090505" xfId="2226" xr:uid="{00000000-0005-0000-0000-0000A3220000}"/>
    <cellStyle name="___retention_probe card difficult challenges_SOC_Proposal_2 (1)_2009 ITRS TestTable(Handler)090505 2" xfId="8744" xr:uid="{00000000-0005-0000-0000-0000A4220000}"/>
    <cellStyle name="___retention_probe card difficult challenges_SOC_Proposal_2 (1)_2009 TR Tables_Factory Integration version 08-LSW" xfId="5303" xr:uid="{00000000-0005-0000-0000-0000A5220000}"/>
    <cellStyle name="___retention_probe card difficult challenges_SOC_Proposal_2 (1)_2009 TR Tables_Factory Integration(20090806)_02A" xfId="5304" xr:uid="{00000000-0005-0000-0000-0000A6220000}"/>
    <cellStyle name="___retention_probe card difficult challenges_SOC_Proposal_2 (1)_2009_INDEX" xfId="8745" xr:uid="{00000000-0005-0000-0000-0000A7220000}"/>
    <cellStyle name="___retention_probe card difficult challenges_SOC_Proposal_2 (1)_2009_InterconnectTables_03032010" xfId="8746" xr:uid="{00000000-0005-0000-0000-0000A8220000}"/>
    <cellStyle name="___retention_probe card difficult challenges_SOC_Proposal_2 (1)_2009Tables_FOCUS_B_ITRS" xfId="5305" xr:uid="{00000000-0005-0000-0000-0000A9220000}"/>
    <cellStyle name="___retention_probe card difficult challenges_SOC_Proposal_2 (1)_2009Tables_FOCUS_B_itwg(Factory Integration)09" xfId="5306" xr:uid="{00000000-0005-0000-0000-0000AA220000}"/>
    <cellStyle name="___retention_probe card difficult challenges_SOC_Proposal_2 (1)_2009Tables_Focus_B-LITH-US-Bussels-V3" xfId="5307" xr:uid="{00000000-0005-0000-0000-0000AB220000}"/>
    <cellStyle name="___retention_probe card difficult challenges_SOC_Proposal_2 (1)_2009Tables_Focus_B-LITH-US-V13b" xfId="5308" xr:uid="{00000000-0005-0000-0000-0000AC220000}"/>
    <cellStyle name="___retention_probe card difficult challenges_SOC_Proposal_2 (1)_2009Tables_FOCUS_C_ITRS-FEPITWG(LL edits)" xfId="9723" xr:uid="{00000000-0005-0000-0000-0000AD220000}"/>
    <cellStyle name="___retention_probe card difficult challenges_SOC_Proposal_2 (1)_2009Tables_FOCUS_C_ITRSV1" xfId="5309" xr:uid="{00000000-0005-0000-0000-0000AE220000}"/>
    <cellStyle name="___retention_probe card difficult challenges_SOC_Proposal_2 (1)_2009Tables_FOCUS_C_ITRSV3" xfId="5310" xr:uid="{00000000-0005-0000-0000-0000AF220000}"/>
    <cellStyle name="___retention_probe card difficult challenges_SOC_Proposal_2 (1)_2009Tables_FOCUS_D_ITRS-ITWG Copy 2010 V1" xfId="5311" xr:uid="{00000000-0005-0000-0000-0000B0220000}"/>
    <cellStyle name="___retention_probe card difficult challenges_SOC_Proposal_2 (1)_2009Tables_FOCUS_E_ITRS-AP and Interconnectv1" xfId="8747" xr:uid="{00000000-0005-0000-0000-0000B1220000}"/>
    <cellStyle name="___retention_probe card difficult challenges_SOC_Proposal_2 (1)_2009Tables_ORTC_V5" xfId="5312" xr:uid="{00000000-0005-0000-0000-0000B2220000}"/>
    <cellStyle name="___retention_probe card difficult challenges_SOC_Proposal_2 (1)_2010-Update-PIDS-4B-lsw" xfId="9724" xr:uid="{00000000-0005-0000-0000-0000B3220000}"/>
    <cellStyle name="___retention_probe card difficult challenges_SOC_Proposal_2 (1)_2011_ORTC-2A" xfId="5807" xr:uid="{00000000-0005-0000-0000-0000B4220000}"/>
    <cellStyle name="___retention_probe card difficult challenges_SOC_Proposal_2 (1)_4FINAL2009Tables_ERD_Oct30_lsw" xfId="5313" xr:uid="{00000000-0005-0000-0000-0000B5220000}"/>
    <cellStyle name="___retention_probe card difficult challenges_SOC_Proposal_2 (1)_4FINAL2009Tables_ERD_Oct30_lsw2" xfId="5314" xr:uid="{00000000-0005-0000-0000-0000B6220000}"/>
    <cellStyle name="___retention_probe card difficult challenges_SOC_Proposal_2 (1)_ITRS 2010 NAND Flash table revision--LSW  (Revised 09-15-2010)" xfId="9725" xr:uid="{00000000-0005-0000-0000-0000B7220000}"/>
    <cellStyle name="___retention_probe card difficult challenges_SOC_Proposal_2 (1)_ITRS B)_Table_ver6_INTC1~6_021710_After_Telecon_Rev_Alexis-lswEDITORS-NOTES" xfId="8748" xr:uid="{00000000-0005-0000-0000-0000B8220000}"/>
    <cellStyle name="___retention_probe card difficult challenges_SOC_Proposal_2 (1)_ITRS EUV Mask WG Meeting with Proposals-2009" xfId="5315" xr:uid="{00000000-0005-0000-0000-0000B9220000}"/>
    <cellStyle name="___retention_probe card difficult challenges_SOC_Proposal_2 (1)_ITRS Optica Mask Table change note 200907011" xfId="5316" xr:uid="{00000000-0005-0000-0000-0000BA220000}"/>
    <cellStyle name="___retention_probe card difficult challenges_SOC_Proposal_2 (1)_Litho_Challenges_2009_ITRS_Lith_Table_Summary-V5" xfId="5317" xr:uid="{00000000-0005-0000-0000-0000BB220000}"/>
    <cellStyle name="___retention_probe card difficult challenges_SOC_Proposal_2 (1)_Table INTC6-Final from Italy" xfId="8749" xr:uid="{00000000-0005-0000-0000-0000BC220000}"/>
    <cellStyle name="___retention_probe card difficult challenges_SOC_Proposal_2 (1)_Table Test-T11 Prober updated 08Jul09" xfId="2227" xr:uid="{00000000-0005-0000-0000-0000BD220000}"/>
    <cellStyle name="___retention_probe card difficult challenges_SOC_Proposal_2 (1)_Table Test-T11 Prober updated 08Jul09 2" xfId="8750" xr:uid="{00000000-0005-0000-0000-0000BE220000}"/>
    <cellStyle name="___retention_probe card difficult challenges_SOC_Proposal_2 (1)_Table Test-T8 RF updated 14 July 2009" xfId="2228" xr:uid="{00000000-0005-0000-0000-0000BF220000}"/>
    <cellStyle name="___retention_probe card difficult challenges_SOC_Proposal_2 (1)_Table Test-T8 RF updated 14 July 2009 2" xfId="8751" xr:uid="{00000000-0005-0000-0000-0000C0220000}"/>
    <cellStyle name="___retention_probe card difficult challenges_SOC_Proposal_2 (1)_Table-PIDS4-LSW" xfId="9726" xr:uid="{00000000-0005-0000-0000-0000C1220000}"/>
    <cellStyle name="___retention_probe card difficult challenges_SOC_Proposal_2 (1)_Test_Tables_20081208" xfId="2229" xr:uid="{00000000-0005-0000-0000-0000C2220000}"/>
    <cellStyle name="___retention_probe card difficult challenges_SOC_Proposal_2 (1)_Test_Tables_20081208 2" xfId="8752" xr:uid="{00000000-0005-0000-0000-0000C3220000}"/>
    <cellStyle name="___retention_probe card difficult challenges_SOC_Proposal_2 (1)_Test_Tables_20081208 Korea feedback_08081225 " xfId="2230" xr:uid="{00000000-0005-0000-0000-0000C4220000}"/>
    <cellStyle name="___retention_probe card difficult challenges_SOC_Proposal_2 (1)_Test_Tables_20081208 Korea feedback_08081225  2" xfId="8753" xr:uid="{00000000-0005-0000-0000-0000C5220000}"/>
    <cellStyle name="___retention_probe card difficult challenges_SOC_Proposal_2 (1)_Test_Tables_20081208 Korea feedback_08081225 _Table Test-T8 RF updated 14 July 2009" xfId="2231" xr:uid="{00000000-0005-0000-0000-0000C6220000}"/>
    <cellStyle name="___retention_probe card difficult challenges_SOC_Proposal_2 (1)_Test_Tables_20081208 Korea feedback_08081225 _Table Test-T8 RF updated 14 July 2009 2" xfId="8754" xr:uid="{00000000-0005-0000-0000-0000C7220000}"/>
    <cellStyle name="___retention_probe card difficult challenges_SOC_Proposal_2 (1)_Test_Tables_20081208_Table Test-T8 RF updated 14 July 2009" xfId="2232" xr:uid="{00000000-0005-0000-0000-0000C8220000}"/>
    <cellStyle name="___retention_probe card difficult challenges_SOC_Proposal_2 (1)_Test_Tables_20081208_Table Test-T8 RF updated 14 July 2009 2" xfId="8755" xr:uid="{00000000-0005-0000-0000-0000C9220000}"/>
    <cellStyle name="___retention_probe card difficult challenges_SOC_Proposal_2 (1)_Test_Tables_20081231プローブカード案" xfId="2233" xr:uid="{00000000-0005-0000-0000-0000CA220000}"/>
    <cellStyle name="___retention_probe card difficult challenges_SOC_Proposal_2 (1)_Test_Tables_20081231プローブカード案 2" xfId="8756" xr:uid="{00000000-0005-0000-0000-0000CB220000}"/>
    <cellStyle name="___retention_probe card difficult challenges_SOC_Proposal_2 (1)_Test_Tables_20081231プローブカード案_Table Test-T8 RF updated 14 July 2009" xfId="2234" xr:uid="{00000000-0005-0000-0000-0000CC220000}"/>
    <cellStyle name="___retention_probe card difficult challenges_SOC_Proposal_2 (1)_Test_Tables_20081231プローブカード案_Table Test-T8 RF updated 14 July 2009 2" xfId="8757" xr:uid="{00000000-0005-0000-0000-0000CD220000}"/>
    <cellStyle name="___retention_probe card difficult challenges_SOC_Proposal_2 (1)_Test_Tables_20090113プローブカード案2" xfId="2235" xr:uid="{00000000-0005-0000-0000-0000CE220000}"/>
    <cellStyle name="___retention_probe card difficult challenges_SOC_Proposal_2 (1)_Test_Tables_20090113プローブカード案2 2" xfId="8758" xr:uid="{00000000-0005-0000-0000-0000CF220000}"/>
    <cellStyle name="___retention_probe card difficult challenges_SOC_Proposal_2 (1)_Test_Tables_20090113プローブカード案2_Table Test-T8 RF updated 14 July 2009" xfId="2236" xr:uid="{00000000-0005-0000-0000-0000D0220000}"/>
    <cellStyle name="___retention_probe card difficult challenges_SOC_Proposal_2 (1)_Test_Tables_20090113プローブカード案2_Table Test-T8 RF updated 14 July 2009 2" xfId="8759" xr:uid="{00000000-0005-0000-0000-0000D1220000}"/>
    <cellStyle name="___retention_probe card difficult challenges_SOC_Proposal_2 (1)_Test_Tables_20090113プローブカード案3" xfId="2237" xr:uid="{00000000-0005-0000-0000-0000D2220000}"/>
    <cellStyle name="___retention_probe card difficult challenges_SOC_Proposal_2 (1)_Test_Tables_20090113プローブカード案3 2" xfId="8760" xr:uid="{00000000-0005-0000-0000-0000D3220000}"/>
    <cellStyle name="___retention_probe card difficult challenges_SOC_Proposal_2 (1)_Test_Tables_20090113プローブカード案3_Table Test-T8 RF updated 14 July 2009" xfId="2238" xr:uid="{00000000-0005-0000-0000-0000D4220000}"/>
    <cellStyle name="___retention_probe card difficult challenges_SOC_Proposal_2 (1)_Test_Tables_20090113プローブカード案3_Table Test-T8 RF updated 14 July 2009 2" xfId="8761" xr:uid="{00000000-0005-0000-0000-0000D5220000}"/>
    <cellStyle name="___retention_probe card difficult challenges_SOC_Proposal_2 (1)_To Linda ITRS_NILb (2)" xfId="5318" xr:uid="{00000000-0005-0000-0000-0000D6220000}"/>
    <cellStyle name="___retention_probe card difficult challenges_SOC_Proposal_2 (1)_WK_2007Test0612Rev04" xfId="2239" xr:uid="{00000000-0005-0000-0000-0000D7220000}"/>
    <cellStyle name="___retention_probe card difficult challenges_SOC_Proposal_2 (1)_WK_2007Test0612Rev04 2" xfId="10114" xr:uid="{00000000-0005-0000-0000-0000D8220000}"/>
    <cellStyle name="___retention_probe card difficult challenges_SOC_Proposal_2 (1)_WK_2007Test0612Rev04 3" xfId="5319" xr:uid="{00000000-0005-0000-0000-0000D9220000}"/>
    <cellStyle name="___retention_probe card difficult challenges_SOC_Proposal_2 (1)_WK_2007Test0612Rev04_2008Tables_FOCUS_ERM-ERD-FEP-LITH-INTC-FAC-AP_DRAFTv7" xfId="2240" xr:uid="{00000000-0005-0000-0000-0000DA220000}"/>
    <cellStyle name="___retention_probe card difficult challenges_SOC_Proposal_2 (1)_WK_2007Test0612Rev04_2008Tables_FOCUS_ERM-ERD-FEP-LITH-INTC-FAC-AP_DRAFTv7 2" xfId="9808" xr:uid="{00000000-0005-0000-0000-0000DB220000}"/>
    <cellStyle name="___retention_probe card difficult challenges_SOC_Proposal_2 (1)_WK_2007Test0612Rev04_2008Tables_FOCUS_ERM-ERD-FEP-LITH-INTC-FAC-AP_DRAFTv7 3" xfId="5320" xr:uid="{00000000-0005-0000-0000-0000DC220000}"/>
    <cellStyle name="___retention_probe card difficult challenges_SOC_Proposal_2 (1)_WK_2007Test0612Rev04_2008Tables_FOCUS_ERM-ERD-FEP-LITH-INTC-FAC-AP_DRAFTv7_2009 TR Tables_Factory Integration version 08-LSW" xfId="5321" xr:uid="{00000000-0005-0000-0000-0000DD220000}"/>
    <cellStyle name="___retention_probe card difficult challenges_SOC_Proposal_2 (1)_WK_2007Test0612Rev04_2008Tables_FOCUS_ERM-ERD-FEP-LITH-INTC-FAC-AP_DRAFTv7_2009 TR Tables_Factory Integration(20090806)_02A" xfId="5322" xr:uid="{00000000-0005-0000-0000-0000DE220000}"/>
    <cellStyle name="___retention_probe card difficult challenges_SOC_Proposal_2 (1)_WK_2007Test0612Rev04_2008Tables_FOCUS_ERM-ERD-FEP-LITH-INTC-FAC-AP_DRAFTv7_2009_INDEX" xfId="8762" xr:uid="{00000000-0005-0000-0000-0000DF220000}"/>
    <cellStyle name="___retention_probe card difficult challenges_SOC_Proposal_2 (1)_WK_2007Test0612Rev04_2008Tables_FOCUS_ERM-ERD-FEP-LITH-INTC-FAC-AP_DRAFTv7_2009_InterconnectTables_03032010" xfId="8763" xr:uid="{00000000-0005-0000-0000-0000E0220000}"/>
    <cellStyle name="___retention_probe card difficult challenges_SOC_Proposal_2 (1)_WK_2007Test0612Rev04_2008Tables_FOCUS_ERM-ERD-FEP-LITH-INTC-FAC-AP_DRAFTv7_2009Tables_FOCUS_B_ITRS" xfId="5323" xr:uid="{00000000-0005-0000-0000-0000E1220000}"/>
    <cellStyle name="___retention_probe card difficult challenges_SOC_Proposal_2 (1)_WK_2007Test0612Rev04_2008Tables_FOCUS_ERM-ERD-FEP-LITH-INTC-FAC-AP_DRAFTv7_2009Tables_FOCUS_B_itwg(Factory Integration)09" xfId="5324" xr:uid="{00000000-0005-0000-0000-0000E2220000}"/>
    <cellStyle name="___retention_probe card difficult challenges_SOC_Proposal_2 (1)_WK_2007Test0612Rev04_2008Tables_FOCUS_ERM-ERD-FEP-LITH-INTC-FAC-AP_DRAFTv7_2009Tables_Focus_B-LITH-US-Bussels-V3" xfId="5325" xr:uid="{00000000-0005-0000-0000-0000E3220000}"/>
    <cellStyle name="___retention_probe card difficult challenges_SOC_Proposal_2 (1)_WK_2007Test0612Rev04_2008Tables_FOCUS_ERM-ERD-FEP-LITH-INTC-FAC-AP_DRAFTv7_2009Tables_Focus_B-LITH-US-V13b" xfId="5326" xr:uid="{00000000-0005-0000-0000-0000E4220000}"/>
    <cellStyle name="___retention_probe card difficult challenges_SOC_Proposal_2 (1)_WK_2007Test0612Rev04_2008Tables_FOCUS_ERM-ERD-FEP-LITH-INTC-FAC-AP_DRAFTv7_2009Tables_FOCUS_C_ITRS-FEPITWG(LL edits)" xfId="9444" xr:uid="{00000000-0005-0000-0000-0000E5220000}"/>
    <cellStyle name="___retention_probe card difficult challenges_SOC_Proposal_2 (1)_WK_2007Test0612Rev04_2008Tables_FOCUS_ERM-ERD-FEP-LITH-INTC-FAC-AP_DRAFTv7_2009Tables_FOCUS_C_ITRSV1" xfId="5327" xr:uid="{00000000-0005-0000-0000-0000E6220000}"/>
    <cellStyle name="___retention_probe card difficult challenges_SOC_Proposal_2 (1)_WK_2007Test0612Rev04_2008Tables_FOCUS_ERM-ERD-FEP-LITH-INTC-FAC-AP_DRAFTv7_2009Tables_FOCUS_C_ITRSV3" xfId="5328" xr:uid="{00000000-0005-0000-0000-0000E7220000}"/>
    <cellStyle name="___retention_probe card difficult challenges_SOC_Proposal_2 (1)_WK_2007Test0612Rev04_2008Tables_FOCUS_ERM-ERD-FEP-LITH-INTC-FAC-AP_DRAFTv7_2009Tables_FOCUS_D_ITRS-ITWG Copy 2010 V1" xfId="5329" xr:uid="{00000000-0005-0000-0000-0000E8220000}"/>
    <cellStyle name="___retention_probe card difficult challenges_SOC_Proposal_2 (1)_WK_2007Test0612Rev04_2008Tables_FOCUS_ERM-ERD-FEP-LITH-INTC-FAC-AP_DRAFTv7_2009Tables_FOCUS_E_ITRS-AP and Interconnectv1" xfId="8764" xr:uid="{00000000-0005-0000-0000-0000E9220000}"/>
    <cellStyle name="___retention_probe card difficult challenges_SOC_Proposal_2 (1)_WK_2007Test0612Rev04_2008Tables_FOCUS_ERM-ERD-FEP-LITH-INTC-FAC-AP_DRAFTv7_2009Tables_ORTC_V5" xfId="5330" xr:uid="{00000000-0005-0000-0000-0000EA220000}"/>
    <cellStyle name="___retention_probe card difficult challenges_SOC_Proposal_2 (1)_WK_2007Test0612Rev04_2008Tables_FOCUS_ERM-ERD-FEP-LITH-INTC-FAC-AP_DRAFTv7_2010-Update-PIDS-4B-lsw" xfId="9445" xr:uid="{00000000-0005-0000-0000-0000EB220000}"/>
    <cellStyle name="___retention_probe card difficult challenges_SOC_Proposal_2 (1)_WK_2007Test0612Rev04_2008Tables_FOCUS_ERM-ERD-FEP-LITH-INTC-FAC-AP_DRAFTv7_2011_ORTC-2A" xfId="5808" xr:uid="{00000000-0005-0000-0000-0000EC220000}"/>
    <cellStyle name="___retention_probe card difficult challenges_SOC_Proposal_2 (1)_WK_2007Test0612Rev04_2008Tables_FOCUS_ERM-ERD-FEP-LITH-INTC-FAC-AP_DRAFTv7_4FINAL2009Tables_ERD_Oct30_lsw" xfId="5331" xr:uid="{00000000-0005-0000-0000-0000ED220000}"/>
    <cellStyle name="___retention_probe card difficult challenges_SOC_Proposal_2 (1)_WK_2007Test0612Rev04_2008Tables_FOCUS_ERM-ERD-FEP-LITH-INTC-FAC-AP_DRAFTv7_4FINAL2009Tables_ERD_Oct30_lsw2" xfId="5332" xr:uid="{00000000-0005-0000-0000-0000EE220000}"/>
    <cellStyle name="___retention_probe card difficult challenges_SOC_Proposal_2 (1)_WK_2007Test0612Rev04_2008Tables_FOCUS_ERM-ERD-FEP-LITH-INTC-FAC-AP_DRAFTv7_ITRS 2010 NAND Flash table revision--LSW  (Revised 09-15-2010)" xfId="10029" xr:uid="{00000000-0005-0000-0000-0000EF220000}"/>
    <cellStyle name="___retention_probe card difficult challenges_SOC_Proposal_2 (1)_WK_2007Test0612Rev04_2008Tables_FOCUS_ERM-ERD-FEP-LITH-INTC-FAC-AP_DRAFTv7_ITRS B)_Table_ver6_INTC1~6_021710_After_Telecon_Rev_Alexis-lswEDITORS-NOTES" xfId="8765" xr:uid="{00000000-0005-0000-0000-0000F0220000}"/>
    <cellStyle name="___retention_probe card difficult challenges_SOC_Proposal_2 (1)_WK_2007Test0612Rev04_2008Tables_FOCUS_ERM-ERD-FEP-LITH-INTC-FAC-AP_DRAFTv7_ITRS EUV Mask WG Meeting with Proposals-2009" xfId="5333" xr:uid="{00000000-0005-0000-0000-0000F1220000}"/>
    <cellStyle name="___retention_probe card difficult challenges_SOC_Proposal_2 (1)_WK_2007Test0612Rev04_2008Tables_FOCUS_ERM-ERD-FEP-LITH-INTC-FAC-AP_DRAFTv7_ITRS Optica Mask Table change note 200907011" xfId="5334" xr:uid="{00000000-0005-0000-0000-0000F2220000}"/>
    <cellStyle name="___retention_probe card difficult challenges_SOC_Proposal_2 (1)_WK_2007Test0612Rev04_2008Tables_FOCUS_ERM-ERD-FEP-LITH-INTC-FAC-AP_DRAFTv7_Litho_Challenges_2009_ITRS_Lith_Table_Summary-V5" xfId="5335" xr:uid="{00000000-0005-0000-0000-0000F3220000}"/>
    <cellStyle name="___retention_probe card difficult challenges_SOC_Proposal_2 (1)_WK_2007Test0612Rev04_2008Tables_FOCUS_ERM-ERD-FEP-LITH-INTC-FAC-AP_DRAFTv7_Table INTC6-Final from Italy" xfId="8766" xr:uid="{00000000-0005-0000-0000-0000F4220000}"/>
    <cellStyle name="___retention_probe card difficult challenges_SOC_Proposal_2 (1)_WK_2007Test0612Rev04_2008Tables_FOCUS_ERM-ERD-FEP-LITH-INTC-FAC-AP_DRAFTv7_Table-PIDS4-LSW" xfId="9727" xr:uid="{00000000-0005-0000-0000-0000F5220000}"/>
    <cellStyle name="___retention_probe card difficult challenges_SOC_Proposal_2 (1)_WK_2007Test0612Rev04_2008Tables_FOCUS_ERM-ERD-FEP-LITH-INTC-FAC-AP_DRAFTv7_To Linda ITRS_NILb (2)" xfId="5336" xr:uid="{00000000-0005-0000-0000-0000F6220000}"/>
    <cellStyle name="___retention_probe card difficult challenges_SOC_Proposal_2 (1)_WK_2007Test0612Rev04_2008Test 081203 handler revised proposal by SEAJ" xfId="2241" xr:uid="{00000000-0005-0000-0000-0000F7220000}"/>
    <cellStyle name="___retention_probe card difficult challenges_SOC_Proposal_2 (1)_WK_2007Test0612Rev04_2008Test 081203 handler revised proposal by SEAJ 2" xfId="8767" xr:uid="{00000000-0005-0000-0000-0000F8220000}"/>
    <cellStyle name="___retention_probe card difficult challenges_SOC_Proposal_2 (1)_WK_2007Test0612Rev04_2008Test 081203 handler revised proposal by SEAJ_2009 ITRS TestTable(Handler)090505" xfId="2242" xr:uid="{00000000-0005-0000-0000-0000F9220000}"/>
    <cellStyle name="___retention_probe card difficult challenges_SOC_Proposal_2 (1)_WK_2007Test0612Rev04_2008Test 081203 handler revised proposal by SEAJ_2009 ITRS TestTable(Handler)090505 2" xfId="8768" xr:uid="{00000000-0005-0000-0000-0000FA220000}"/>
    <cellStyle name="___retention_probe card difficult challenges_SOC_Proposal_2 (1)_WK_2007Test0612Rev04_2008Test 081203 handler revised proposal by SEAJ_Table Test-T8 RF updated 14 July 2009" xfId="2243" xr:uid="{00000000-0005-0000-0000-0000FB220000}"/>
    <cellStyle name="___retention_probe card difficult challenges_SOC_Proposal_2 (1)_WK_2007Test0612Rev04_2008Test 081203 handler revised proposal by SEAJ_Table Test-T8 RF updated 14 July 2009 2" xfId="8769" xr:uid="{00000000-0005-0000-0000-0000FC220000}"/>
    <cellStyle name="___retention_probe card difficult challenges_SOC_Proposal_2 (1)_WK_2007Test0612Rev04_2008Test 1120 prober " xfId="2244" xr:uid="{00000000-0005-0000-0000-0000FD220000}"/>
    <cellStyle name="___retention_probe card difficult challenges_SOC_Proposal_2 (1)_WK_2007Test0612Rev04_2008Test 1120 prober  2" xfId="8770" xr:uid="{00000000-0005-0000-0000-0000FE220000}"/>
    <cellStyle name="___retention_probe card difficult challenges_SOC_Proposal_2 (1)_WK_2007Test0612Rev04_2008Test 1120 prober _2009 ITRS TestTable(Handler)090505" xfId="2245" xr:uid="{00000000-0005-0000-0000-0000FF220000}"/>
    <cellStyle name="___retention_probe card difficult challenges_SOC_Proposal_2 (1)_WK_2007Test0612Rev04_2008Test 1120 prober _2009 ITRS TestTable(Handler)090505 2" xfId="8771" xr:uid="{00000000-0005-0000-0000-000000230000}"/>
    <cellStyle name="___retention_probe card difficult challenges_SOC_Proposal_2 (1)_WK_2007Test0612Rev04_2008Test 1120 prober _Table Test-T8 RF updated 14 July 2009" xfId="2246" xr:uid="{00000000-0005-0000-0000-000001230000}"/>
    <cellStyle name="___retention_probe card difficult challenges_SOC_Proposal_2 (1)_WK_2007Test0612Rev04_2008Test 1120 prober _Table Test-T8 RF updated 14 July 2009 2" xfId="8772" xr:uid="{00000000-0005-0000-0000-000002230000}"/>
    <cellStyle name="___retention_probe card difficult challenges_SOC_Proposal_2 (1)_WK_2007Test0612Rev04_2008Test0722" xfId="2247" xr:uid="{00000000-0005-0000-0000-000003230000}"/>
    <cellStyle name="___retention_probe card difficult challenges_SOC_Proposal_2 (1)_WK_2007Test0612Rev04_2008Test0722 2" xfId="8773" xr:uid="{00000000-0005-0000-0000-000004230000}"/>
    <cellStyle name="___retention_probe card difficult challenges_SOC_Proposal_2 (1)_WK_2007Test0612Rev04_2008Test0722_2009 ITRS TestTable(Handler)090505" xfId="2248" xr:uid="{00000000-0005-0000-0000-000005230000}"/>
    <cellStyle name="___retention_probe card difficult challenges_SOC_Proposal_2 (1)_WK_2007Test0612Rev04_2008Test0722_2009 ITRS TestTable(Handler)090505 2" xfId="8774" xr:uid="{00000000-0005-0000-0000-000006230000}"/>
    <cellStyle name="___retention_probe card difficult challenges_SOC_Proposal_2 (1)_WK_2007Test0612Rev04_2008Test0722_Table Test-T8 RF updated 14 July 2009" xfId="2249" xr:uid="{00000000-0005-0000-0000-000007230000}"/>
    <cellStyle name="___retention_probe card difficult challenges_SOC_Proposal_2 (1)_WK_2007Test0612Rev04_2008Test0722_Table Test-T8 RF updated 14 July 2009 2" xfId="8775" xr:uid="{00000000-0005-0000-0000-000008230000}"/>
    <cellStyle name="___retention_probe card difficult challenges_SOC_Proposal_2 (1)_WK_2007Test0612Rev04_2008Test1215" xfId="2250" xr:uid="{00000000-0005-0000-0000-000009230000}"/>
    <cellStyle name="___retention_probe card difficult challenges_SOC_Proposal_2 (1)_WK_2007Test0612Rev04_2008Test1215 2" xfId="8776" xr:uid="{00000000-0005-0000-0000-00000A230000}"/>
    <cellStyle name="___retention_probe card difficult challenges_SOC_Proposal_2 (1)_WK_2007Test0612Rev04_2008Test1215_Table Test-T8 RF updated 14 July 2009" xfId="2251" xr:uid="{00000000-0005-0000-0000-00000B230000}"/>
    <cellStyle name="___retention_probe card difficult challenges_SOC_Proposal_2 (1)_WK_2007Test0612Rev04_2008Test1215_Table Test-T8 RF updated 14 July 2009 2" xfId="8777" xr:uid="{00000000-0005-0000-0000-00000C230000}"/>
    <cellStyle name="___retention_probe card difficult challenges_SOC_Proposal_2 (1)_WK_2007Test0612Rev04_2008TestProposals_Handler_081208" xfId="2252" xr:uid="{00000000-0005-0000-0000-00000D230000}"/>
    <cellStyle name="___retention_probe card difficult challenges_SOC_Proposal_2 (1)_WK_2007Test0612Rev04_2008TestProposals_Handler_081208 2" xfId="8778" xr:uid="{00000000-0005-0000-0000-00000E230000}"/>
    <cellStyle name="___retention_probe card difficult challenges_SOC_Proposal_2 (1)_WK_2007Test0612Rev04_2008TestProposals_Handler_081208_Table Test-T8 RF updated 14 July 2009" xfId="2253" xr:uid="{00000000-0005-0000-0000-00000F230000}"/>
    <cellStyle name="___retention_probe card difficult challenges_SOC_Proposal_2 (1)_WK_2007Test0612Rev04_2008TestProposals_Handler_081208_Table Test-T8 RF updated 14 July 2009 2" xfId="8779" xr:uid="{00000000-0005-0000-0000-000010230000}"/>
    <cellStyle name="___retention_probe card difficult challenges_SOC_Proposal_2 (1)_WK_2007Test0612Rev04_2009 ITRS TestTable(Handler)090505" xfId="2254" xr:uid="{00000000-0005-0000-0000-000011230000}"/>
    <cellStyle name="___retention_probe card difficult challenges_SOC_Proposal_2 (1)_WK_2007Test0612Rev04_2009 ITRS TestTable(Handler)090505 2" xfId="8780" xr:uid="{00000000-0005-0000-0000-000012230000}"/>
    <cellStyle name="___retention_probe card difficult challenges_SOC_Proposal_2 (1)_WK_2007Test0612Rev04_2009 TR Tables_Factory Integration version 08-LSW" xfId="5337" xr:uid="{00000000-0005-0000-0000-000013230000}"/>
    <cellStyle name="___retention_probe card difficult challenges_SOC_Proposal_2 (1)_WK_2007Test0612Rev04_2009 TR Tables_Factory Integration(20090806)_02A" xfId="5338" xr:uid="{00000000-0005-0000-0000-000014230000}"/>
    <cellStyle name="___retention_probe card difficult challenges_SOC_Proposal_2 (1)_WK_2007Test0612Rev04_2009_INDEX" xfId="8781" xr:uid="{00000000-0005-0000-0000-000015230000}"/>
    <cellStyle name="___retention_probe card difficult challenges_SOC_Proposal_2 (1)_WK_2007Test0612Rev04_2009_InterconnectTables_03032010" xfId="8782" xr:uid="{00000000-0005-0000-0000-000016230000}"/>
    <cellStyle name="___retention_probe card difficult challenges_SOC_Proposal_2 (1)_WK_2007Test0612Rev04_2009Tables_FOCUS_B_ITRS" xfId="5339" xr:uid="{00000000-0005-0000-0000-000017230000}"/>
    <cellStyle name="___retention_probe card difficult challenges_SOC_Proposal_2 (1)_WK_2007Test0612Rev04_2009Tables_FOCUS_B_itwg(Factory Integration)09" xfId="5340" xr:uid="{00000000-0005-0000-0000-000018230000}"/>
    <cellStyle name="___retention_probe card difficult challenges_SOC_Proposal_2 (1)_WK_2007Test0612Rev04_2009Tables_Focus_B-LITH-US-Bussels-V3" xfId="5341" xr:uid="{00000000-0005-0000-0000-000019230000}"/>
    <cellStyle name="___retention_probe card difficult challenges_SOC_Proposal_2 (1)_WK_2007Test0612Rev04_2009Tables_Focus_B-LITH-US-V13b" xfId="5342" xr:uid="{00000000-0005-0000-0000-00001A230000}"/>
    <cellStyle name="___retention_probe card difficult challenges_SOC_Proposal_2 (1)_WK_2007Test0612Rev04_2009Tables_FOCUS_C_ITRS-FEPITWG(LL edits)" xfId="10030" xr:uid="{00000000-0005-0000-0000-00001B230000}"/>
    <cellStyle name="___retention_probe card difficult challenges_SOC_Proposal_2 (1)_WK_2007Test0612Rev04_2009Tables_FOCUS_C_ITRSV1" xfId="5343" xr:uid="{00000000-0005-0000-0000-00001C230000}"/>
    <cellStyle name="___retention_probe card difficult challenges_SOC_Proposal_2 (1)_WK_2007Test0612Rev04_2009Tables_FOCUS_C_ITRSV3" xfId="5344" xr:uid="{00000000-0005-0000-0000-00001D230000}"/>
    <cellStyle name="___retention_probe card difficult challenges_SOC_Proposal_2 (1)_WK_2007Test0612Rev04_2009Tables_FOCUS_D_ITRS-ITWG Copy 2010 V1" xfId="5345" xr:uid="{00000000-0005-0000-0000-00001E230000}"/>
    <cellStyle name="___retention_probe card difficult challenges_SOC_Proposal_2 (1)_WK_2007Test0612Rev04_2009Tables_FOCUS_E_ITRS-AP and Interconnectv1" xfId="8783" xr:uid="{00000000-0005-0000-0000-00001F230000}"/>
    <cellStyle name="___retention_probe card difficult challenges_SOC_Proposal_2 (1)_WK_2007Test0612Rev04_2009Tables_ORTC_V5" xfId="5346" xr:uid="{00000000-0005-0000-0000-000020230000}"/>
    <cellStyle name="___retention_probe card difficult challenges_SOC_Proposal_2 (1)_WK_2007Test0612Rev04_2010-Update-PIDS-4B-lsw" xfId="10319" xr:uid="{00000000-0005-0000-0000-000021230000}"/>
    <cellStyle name="___retention_probe card difficult challenges_SOC_Proposal_2 (1)_WK_2007Test0612Rev04_2011_ORTC-2A" xfId="5809" xr:uid="{00000000-0005-0000-0000-000022230000}"/>
    <cellStyle name="___retention_probe card difficult challenges_SOC_Proposal_2 (1)_WK_2007Test0612Rev04_4FINAL2009Tables_ERD_Oct30_lsw" xfId="5347" xr:uid="{00000000-0005-0000-0000-000023230000}"/>
    <cellStyle name="___retention_probe card difficult challenges_SOC_Proposal_2 (1)_WK_2007Test0612Rev04_4FINAL2009Tables_ERD_Oct30_lsw2" xfId="5348" xr:uid="{00000000-0005-0000-0000-000024230000}"/>
    <cellStyle name="___retention_probe card difficult challenges_SOC_Proposal_2 (1)_WK_2007Test0612Rev04_ITRS 2010 NAND Flash table revision--LSW  (Revised 09-15-2010)" xfId="10320" xr:uid="{00000000-0005-0000-0000-000025230000}"/>
    <cellStyle name="___retention_probe card difficult challenges_SOC_Proposal_2 (1)_WK_2007Test0612Rev04_ITRS B)_Table_ver6_INTC1~6_021710_After_Telecon_Rev_Alexis-lswEDITORS-NOTES" xfId="8784" xr:uid="{00000000-0005-0000-0000-000026230000}"/>
    <cellStyle name="___retention_probe card difficult challenges_SOC_Proposal_2 (1)_WK_2007Test0612Rev04_ITRS EUV Mask WG Meeting with Proposals-2009" xfId="5349" xr:uid="{00000000-0005-0000-0000-000027230000}"/>
    <cellStyle name="___retention_probe card difficult challenges_SOC_Proposal_2 (1)_WK_2007Test0612Rev04_ITRS Optica Mask Table change note 200907011" xfId="5350" xr:uid="{00000000-0005-0000-0000-000028230000}"/>
    <cellStyle name="___retention_probe card difficult challenges_SOC_Proposal_2 (1)_WK_2007Test0612Rev04_Litho_Challenges_2009_ITRS_Lith_Table_Summary-V5" xfId="5351" xr:uid="{00000000-0005-0000-0000-000029230000}"/>
    <cellStyle name="___retention_probe card difficult challenges_SOC_Proposal_2 (1)_WK_2007Test0612Rev04_Table INTC6-Final from Italy" xfId="8785" xr:uid="{00000000-0005-0000-0000-00002A230000}"/>
    <cellStyle name="___retention_probe card difficult challenges_SOC_Proposal_2 (1)_WK_2007Test0612Rev04_Table Test-T11 Prober updated 08Jul09" xfId="2255" xr:uid="{00000000-0005-0000-0000-00002B230000}"/>
    <cellStyle name="___retention_probe card difficult challenges_SOC_Proposal_2 (1)_WK_2007Test0612Rev04_Table Test-T11 Prober updated 08Jul09 2" xfId="8786" xr:uid="{00000000-0005-0000-0000-00002C230000}"/>
    <cellStyle name="___retention_probe card difficult challenges_SOC_Proposal_2 (1)_WK_2007Test0612Rev04_Table Test-T8 RF updated 14 July 2009" xfId="2256" xr:uid="{00000000-0005-0000-0000-00002D230000}"/>
    <cellStyle name="___retention_probe card difficult challenges_SOC_Proposal_2 (1)_WK_2007Test0612Rev04_Table Test-T8 RF updated 14 July 2009 2" xfId="8787" xr:uid="{00000000-0005-0000-0000-00002E230000}"/>
    <cellStyle name="___retention_probe card difficult challenges_SOC_Proposal_2 (1)_WK_2007Test0612Rev04_Table-PIDS4-LSW" xfId="10321" xr:uid="{00000000-0005-0000-0000-00002F230000}"/>
    <cellStyle name="___retention_probe card difficult challenges_SOC_Proposal_2 (1)_WK_2007Test0612Rev04_Test_Tables_20081208" xfId="2257" xr:uid="{00000000-0005-0000-0000-000030230000}"/>
    <cellStyle name="___retention_probe card difficult challenges_SOC_Proposal_2 (1)_WK_2007Test0612Rev04_Test_Tables_20081208 2" xfId="8788" xr:uid="{00000000-0005-0000-0000-000031230000}"/>
    <cellStyle name="___retention_probe card difficult challenges_SOC_Proposal_2 (1)_WK_2007Test0612Rev04_Test_Tables_20081208 Korea feedback_08081225 " xfId="2258" xr:uid="{00000000-0005-0000-0000-000032230000}"/>
    <cellStyle name="___retention_probe card difficult challenges_SOC_Proposal_2 (1)_WK_2007Test0612Rev04_Test_Tables_20081208 Korea feedback_08081225  2" xfId="8789" xr:uid="{00000000-0005-0000-0000-000033230000}"/>
    <cellStyle name="___retention_probe card difficult challenges_SOC_Proposal_2 (1)_WK_2007Test0612Rev04_Test_Tables_20081208 Korea feedback_08081225 _Table Test-T8 RF updated 14 July 2009" xfId="2259" xr:uid="{00000000-0005-0000-0000-000034230000}"/>
    <cellStyle name="___retention_probe card difficult challenges_SOC_Proposal_2 (1)_WK_2007Test0612Rev04_Test_Tables_20081208 Korea feedback_08081225 _Table Test-T8 RF updated 14 July 2009 2" xfId="8790" xr:uid="{00000000-0005-0000-0000-000035230000}"/>
    <cellStyle name="___retention_probe card difficult challenges_SOC_Proposal_2 (1)_WK_2007Test0612Rev04_Test_Tables_20081208_Table Test-T8 RF updated 14 July 2009" xfId="2260" xr:uid="{00000000-0005-0000-0000-000036230000}"/>
    <cellStyle name="___retention_probe card difficult challenges_SOC_Proposal_2 (1)_WK_2007Test0612Rev04_Test_Tables_20081208_Table Test-T8 RF updated 14 July 2009 2" xfId="8791" xr:uid="{00000000-0005-0000-0000-000037230000}"/>
    <cellStyle name="___retention_probe card difficult challenges_SOC_Proposal_2 (1)_WK_2007Test0612Rev04_Test_Tables_20081231プローブカード案" xfId="2261" xr:uid="{00000000-0005-0000-0000-000038230000}"/>
    <cellStyle name="___retention_probe card difficult challenges_SOC_Proposal_2 (1)_WK_2007Test0612Rev04_Test_Tables_20081231プローブカード案 2" xfId="8792" xr:uid="{00000000-0005-0000-0000-000039230000}"/>
    <cellStyle name="___retention_probe card difficult challenges_SOC_Proposal_2 (1)_WK_2007Test0612Rev04_Test_Tables_20081231プローブカード案_Table Test-T8 RF updated 14 July 2009" xfId="2262" xr:uid="{00000000-0005-0000-0000-00003A230000}"/>
    <cellStyle name="___retention_probe card difficult challenges_SOC_Proposal_2 (1)_WK_2007Test0612Rev04_Test_Tables_20081231プローブカード案_Table Test-T8 RF updated 14 July 2009 2" xfId="8793" xr:uid="{00000000-0005-0000-0000-00003B230000}"/>
    <cellStyle name="___retention_probe card difficult challenges_SOC_Proposal_2 (1)_WK_2007Test0612Rev04_Test_Tables_20090113プローブカード案2" xfId="2263" xr:uid="{00000000-0005-0000-0000-00003C230000}"/>
    <cellStyle name="___retention_probe card difficult challenges_SOC_Proposal_2 (1)_WK_2007Test0612Rev04_Test_Tables_20090113プローブカード案2 2" xfId="8794" xr:uid="{00000000-0005-0000-0000-00003D230000}"/>
    <cellStyle name="___retention_probe card difficult challenges_SOC_Proposal_2 (1)_WK_2007Test0612Rev04_Test_Tables_20090113プローブカード案2_Table Test-T8 RF updated 14 July 2009" xfId="2264" xr:uid="{00000000-0005-0000-0000-00003E230000}"/>
    <cellStyle name="___retention_probe card difficult challenges_SOC_Proposal_2 (1)_WK_2007Test0612Rev04_Test_Tables_20090113プローブカード案2_Table Test-T8 RF updated 14 July 2009 2" xfId="8795" xr:uid="{00000000-0005-0000-0000-00003F230000}"/>
    <cellStyle name="___retention_probe card difficult challenges_SOC_Proposal_2 (1)_WK_2007Test0612Rev04_Test_Tables_20090113プローブカード案3" xfId="2265" xr:uid="{00000000-0005-0000-0000-000040230000}"/>
    <cellStyle name="___retention_probe card difficult challenges_SOC_Proposal_2 (1)_WK_2007Test0612Rev04_Test_Tables_20090113プローブカード案3 2" xfId="8796" xr:uid="{00000000-0005-0000-0000-000041230000}"/>
    <cellStyle name="___retention_probe card difficult challenges_SOC_Proposal_2 (1)_WK_2007Test0612Rev04_Test_Tables_20090113プローブカード案3_Table Test-T8 RF updated 14 July 2009" xfId="2266" xr:uid="{00000000-0005-0000-0000-000042230000}"/>
    <cellStyle name="___retention_probe card difficult challenges_SOC_Proposal_2 (1)_WK_2007Test0612Rev04_Test_Tables_20090113プローブカード案3_Table Test-T8 RF updated 14 July 2009 2" xfId="8797" xr:uid="{00000000-0005-0000-0000-000043230000}"/>
    <cellStyle name="___retention_probe card difficult challenges_SOC_Proposal_2 (1)_WK_2007Test0612Rev04_To Linda ITRS_NILb (2)" xfId="5352" xr:uid="{00000000-0005-0000-0000-000044230000}"/>
    <cellStyle name="___retention_probe card difficult challenges_SOC_Proposal_2 (1)_WK_2007Test0612Rev04_見直しfor2009：2007Test0829_SoC&amp;Logic" xfId="2267" xr:uid="{00000000-0005-0000-0000-000045230000}"/>
    <cellStyle name="___retention_probe card difficult challenges_SOC_Proposal_2 (1)_WK_2007Test0612Rev04_見直しfor2009：2007Test0829_SoC&amp;Logic 2" xfId="8798" xr:uid="{00000000-0005-0000-0000-000046230000}"/>
    <cellStyle name="___retention_probe card difficult challenges_SOC_Proposal_2 (1)_WK_2007Test0612Rev04_見直しfor2009：2007Test0829_SoC&amp;Logic(0707会議後)" xfId="2268" xr:uid="{00000000-0005-0000-0000-000047230000}"/>
    <cellStyle name="___retention_probe card difficult challenges_SOC_Proposal_2 (1)_WK_2007Test0612Rev04_見直しfor2009：2007Test0829_SoC&amp;Logic(0707会議後) 2" xfId="8799" xr:uid="{00000000-0005-0000-0000-000048230000}"/>
    <cellStyle name="___retention_probe card difficult challenges_SOC_Proposal_2 (1)_見直しfor2009：2007Test0829_SoC&amp;Logic" xfId="2269" xr:uid="{00000000-0005-0000-0000-000049230000}"/>
    <cellStyle name="___retention_probe card difficult challenges_SOC_Proposal_2 (1)_見直しfor2009：2007Test0829_SoC&amp;Logic 2" xfId="8800" xr:uid="{00000000-0005-0000-0000-00004A230000}"/>
    <cellStyle name="___retention_probe card difficult challenges_SOC_Proposal_2 (1)_見直しfor2009：2007Test0829_SoC&amp;Logic(0707会議後)" xfId="2270" xr:uid="{00000000-0005-0000-0000-00004B230000}"/>
    <cellStyle name="___retention_probe card difficult challenges_SOC_Proposal_2 (1)_見直しfor2009：2007Test0829_SoC&amp;Logic(0707会議後) 2" xfId="8801" xr:uid="{00000000-0005-0000-0000-00004C230000}"/>
    <cellStyle name="___retention_probe card difficult challenges_Table INTC6-Final from Italy" xfId="8802" xr:uid="{00000000-0005-0000-0000-00004D230000}"/>
    <cellStyle name="___retention_probe card difficult challenges_Table Test-T11 Prober updated 08Jul09" xfId="2271" xr:uid="{00000000-0005-0000-0000-00004E230000}"/>
    <cellStyle name="___retention_probe card difficult challenges_Table Test-T11 Prober updated 08Jul09 2" xfId="8803" xr:uid="{00000000-0005-0000-0000-00004F230000}"/>
    <cellStyle name="___retention_probe card difficult challenges_Table Test-T8 RF updated 14 July 2009" xfId="2272" xr:uid="{00000000-0005-0000-0000-000050230000}"/>
    <cellStyle name="___retention_probe card difficult challenges_Table Test-T8 RF updated 14 July 2009 2" xfId="8804" xr:uid="{00000000-0005-0000-0000-000051230000}"/>
    <cellStyle name="___retention_probe card difficult challenges_Table-PIDS4-LSW" xfId="10031" xr:uid="{00000000-0005-0000-0000-000052230000}"/>
    <cellStyle name="___retention_probe card difficult challenges_Test_Tables_20081208" xfId="2273" xr:uid="{00000000-0005-0000-0000-000053230000}"/>
    <cellStyle name="___retention_probe card difficult challenges_Test_Tables_20081208 2" xfId="8805" xr:uid="{00000000-0005-0000-0000-000054230000}"/>
    <cellStyle name="___retention_probe card difficult challenges_Test_Tables_20081208 Korea feedback_08081225 " xfId="2274" xr:uid="{00000000-0005-0000-0000-000055230000}"/>
    <cellStyle name="___retention_probe card difficult challenges_Test_Tables_20081208 Korea feedback_08081225  2" xfId="8806" xr:uid="{00000000-0005-0000-0000-000056230000}"/>
    <cellStyle name="___retention_probe card difficult challenges_Test_Tables_20081208 Korea feedback_08081225 _Table Test-T8 RF updated 14 July 2009" xfId="2275" xr:uid="{00000000-0005-0000-0000-000057230000}"/>
    <cellStyle name="___retention_probe card difficult challenges_Test_Tables_20081208 Korea feedback_08081225 _Table Test-T8 RF updated 14 July 2009 2" xfId="8807" xr:uid="{00000000-0005-0000-0000-000058230000}"/>
    <cellStyle name="___retention_probe card difficult challenges_Test_Tables_20081208_Table Test-T8 RF updated 14 July 2009" xfId="2276" xr:uid="{00000000-0005-0000-0000-000059230000}"/>
    <cellStyle name="___retention_probe card difficult challenges_Test_Tables_20081208_Table Test-T8 RF updated 14 July 2009 2" xfId="8808" xr:uid="{00000000-0005-0000-0000-00005A230000}"/>
    <cellStyle name="___retention_probe card difficult challenges_Test_Tables_20081231プローブカード案" xfId="2277" xr:uid="{00000000-0005-0000-0000-00005B230000}"/>
    <cellStyle name="___retention_probe card difficult challenges_Test_Tables_20081231プローブカード案 2" xfId="8809" xr:uid="{00000000-0005-0000-0000-00005C230000}"/>
    <cellStyle name="___retention_probe card difficult challenges_Test_Tables_20081231プローブカード案_Table Test-T8 RF updated 14 July 2009" xfId="2278" xr:uid="{00000000-0005-0000-0000-00005D230000}"/>
    <cellStyle name="___retention_probe card difficult challenges_Test_Tables_20081231プローブカード案_Table Test-T8 RF updated 14 July 2009 2" xfId="8810" xr:uid="{00000000-0005-0000-0000-00005E230000}"/>
    <cellStyle name="___retention_probe card difficult challenges_Test_Tables_20090113プローブカード案2" xfId="2279" xr:uid="{00000000-0005-0000-0000-00005F230000}"/>
    <cellStyle name="___retention_probe card difficult challenges_Test_Tables_20090113プローブカード案2 2" xfId="8811" xr:uid="{00000000-0005-0000-0000-000060230000}"/>
    <cellStyle name="___retention_probe card difficult challenges_Test_Tables_20090113プローブカード案2_Table Test-T8 RF updated 14 July 2009" xfId="2280" xr:uid="{00000000-0005-0000-0000-000061230000}"/>
    <cellStyle name="___retention_probe card difficult challenges_Test_Tables_20090113プローブカード案2_Table Test-T8 RF updated 14 July 2009 2" xfId="8812" xr:uid="{00000000-0005-0000-0000-000062230000}"/>
    <cellStyle name="___retention_probe card difficult challenges_Test_Tables_20090113プローブカード案3" xfId="2281" xr:uid="{00000000-0005-0000-0000-000063230000}"/>
    <cellStyle name="___retention_probe card difficult challenges_Test_Tables_20090113プローブカード案3 2" xfId="8813" xr:uid="{00000000-0005-0000-0000-000064230000}"/>
    <cellStyle name="___retention_probe card difficult challenges_Test_Tables_20090113プローブカード案3_Table Test-T8 RF updated 14 July 2009" xfId="2282" xr:uid="{00000000-0005-0000-0000-000065230000}"/>
    <cellStyle name="___retention_probe card difficult challenges_Test_Tables_20090113プローブカード案3_Table Test-T8 RF updated 14 July 2009 2" xfId="8814" xr:uid="{00000000-0005-0000-0000-000066230000}"/>
    <cellStyle name="___retention_probe card difficult challenges_To Linda ITRS_NILb (2)" xfId="5353" xr:uid="{00000000-0005-0000-0000-000067230000}"/>
    <cellStyle name="___retention_probe card difficult challenges_WK_2007Test0612Rev04" xfId="2283" xr:uid="{00000000-0005-0000-0000-000068230000}"/>
    <cellStyle name="___retention_probe card difficult challenges_WK_2007Test0612Rev04 2" xfId="9809" xr:uid="{00000000-0005-0000-0000-000069230000}"/>
    <cellStyle name="___retention_probe card difficult challenges_WK_2007Test0612Rev04 3" xfId="5354" xr:uid="{00000000-0005-0000-0000-00006A230000}"/>
    <cellStyle name="___retention_probe card difficult challenges_WK_2007Test0612Rev04_2008Tables_FOCUS_ERM-ERD-FEP-LITH-INTC-FAC-AP_DRAFTv7" xfId="2284" xr:uid="{00000000-0005-0000-0000-00006B230000}"/>
    <cellStyle name="___retention_probe card difficult challenges_WK_2007Test0612Rev04_2008Tables_FOCUS_ERM-ERD-FEP-LITH-INTC-FAC-AP_DRAFTv7 2" xfId="9810" xr:uid="{00000000-0005-0000-0000-00006C230000}"/>
    <cellStyle name="___retention_probe card difficult challenges_WK_2007Test0612Rev04_2008Tables_FOCUS_ERM-ERD-FEP-LITH-INTC-FAC-AP_DRAFTv7 3" xfId="5355" xr:uid="{00000000-0005-0000-0000-00006D230000}"/>
    <cellStyle name="___retention_probe card difficult challenges_WK_2007Test0612Rev04_2008Tables_FOCUS_ERM-ERD-FEP-LITH-INTC-FAC-AP_DRAFTv7_2009 TR Tables_Factory Integration version 08-LSW" xfId="5356" xr:uid="{00000000-0005-0000-0000-00006E230000}"/>
    <cellStyle name="___retention_probe card difficult challenges_WK_2007Test0612Rev04_2008Tables_FOCUS_ERM-ERD-FEP-LITH-INTC-FAC-AP_DRAFTv7_2009 TR Tables_Factory Integration(20090806)_02A" xfId="5357" xr:uid="{00000000-0005-0000-0000-00006F230000}"/>
    <cellStyle name="___retention_probe card difficult challenges_WK_2007Test0612Rev04_2008Tables_FOCUS_ERM-ERD-FEP-LITH-INTC-FAC-AP_DRAFTv7_2009_INDEX" xfId="8815" xr:uid="{00000000-0005-0000-0000-000070230000}"/>
    <cellStyle name="___retention_probe card difficult challenges_WK_2007Test0612Rev04_2008Tables_FOCUS_ERM-ERD-FEP-LITH-INTC-FAC-AP_DRAFTv7_2009_InterconnectTables_03032010" xfId="8816" xr:uid="{00000000-0005-0000-0000-000071230000}"/>
    <cellStyle name="___retention_probe card difficult challenges_WK_2007Test0612Rev04_2008Tables_FOCUS_ERM-ERD-FEP-LITH-INTC-FAC-AP_DRAFTv7_2009Tables_FOCUS_B_ITRS" xfId="5358" xr:uid="{00000000-0005-0000-0000-000072230000}"/>
    <cellStyle name="___retention_probe card difficult challenges_WK_2007Test0612Rev04_2008Tables_FOCUS_ERM-ERD-FEP-LITH-INTC-FAC-AP_DRAFTv7_2009Tables_FOCUS_B_itwg(Factory Integration)09" xfId="5359" xr:uid="{00000000-0005-0000-0000-000073230000}"/>
    <cellStyle name="___retention_probe card difficult challenges_WK_2007Test0612Rev04_2008Tables_FOCUS_ERM-ERD-FEP-LITH-INTC-FAC-AP_DRAFTv7_2009Tables_Focus_B-LITH-US-Bussels-V3" xfId="5360" xr:uid="{00000000-0005-0000-0000-000074230000}"/>
    <cellStyle name="___retention_probe card difficult challenges_WK_2007Test0612Rev04_2008Tables_FOCUS_ERM-ERD-FEP-LITH-INTC-FAC-AP_DRAFTv7_2009Tables_Focus_B-LITH-US-V13b" xfId="5361" xr:uid="{00000000-0005-0000-0000-000075230000}"/>
    <cellStyle name="___retention_probe card difficult challenges_WK_2007Test0612Rev04_2008Tables_FOCUS_ERM-ERD-FEP-LITH-INTC-FAC-AP_DRAFTv7_2009Tables_FOCUS_C_ITRS-FEPITWG(LL edits)" xfId="10032" xr:uid="{00000000-0005-0000-0000-000076230000}"/>
    <cellStyle name="___retention_probe card difficult challenges_WK_2007Test0612Rev04_2008Tables_FOCUS_ERM-ERD-FEP-LITH-INTC-FAC-AP_DRAFTv7_2009Tables_FOCUS_C_ITRSV1" xfId="5362" xr:uid="{00000000-0005-0000-0000-000077230000}"/>
    <cellStyle name="___retention_probe card difficult challenges_WK_2007Test0612Rev04_2008Tables_FOCUS_ERM-ERD-FEP-LITH-INTC-FAC-AP_DRAFTv7_2009Tables_FOCUS_C_ITRSV3" xfId="5363" xr:uid="{00000000-0005-0000-0000-000078230000}"/>
    <cellStyle name="___retention_probe card difficult challenges_WK_2007Test0612Rev04_2008Tables_FOCUS_ERM-ERD-FEP-LITH-INTC-FAC-AP_DRAFTv7_2009Tables_FOCUS_D_ITRS-ITWG Copy 2010 V1" xfId="5364" xr:uid="{00000000-0005-0000-0000-000079230000}"/>
    <cellStyle name="___retention_probe card difficult challenges_WK_2007Test0612Rev04_2008Tables_FOCUS_ERM-ERD-FEP-LITH-INTC-FAC-AP_DRAFTv7_2009Tables_FOCUS_E_ITRS-AP and Interconnectv1" xfId="8817" xr:uid="{00000000-0005-0000-0000-00007A230000}"/>
    <cellStyle name="___retention_probe card difficult challenges_WK_2007Test0612Rev04_2008Tables_FOCUS_ERM-ERD-FEP-LITH-INTC-FAC-AP_DRAFTv7_2009Tables_ORTC_V5" xfId="5365" xr:uid="{00000000-0005-0000-0000-00007B230000}"/>
    <cellStyle name="___retention_probe card difficult challenges_WK_2007Test0612Rev04_2008Tables_FOCUS_ERM-ERD-FEP-LITH-INTC-FAC-AP_DRAFTv7_2010-Update-PIDS-4B-lsw" xfId="10033" xr:uid="{00000000-0005-0000-0000-00007C230000}"/>
    <cellStyle name="___retention_probe card difficult challenges_WK_2007Test0612Rev04_2008Tables_FOCUS_ERM-ERD-FEP-LITH-INTC-FAC-AP_DRAFTv7_2011_ORTC-2A" xfId="5810" xr:uid="{00000000-0005-0000-0000-00007D230000}"/>
    <cellStyle name="___retention_probe card difficult challenges_WK_2007Test0612Rev04_2008Tables_FOCUS_ERM-ERD-FEP-LITH-INTC-FAC-AP_DRAFTv7_4FINAL2009Tables_ERD_Oct30_lsw" xfId="5366" xr:uid="{00000000-0005-0000-0000-00007E230000}"/>
    <cellStyle name="___retention_probe card difficult challenges_WK_2007Test0612Rev04_2008Tables_FOCUS_ERM-ERD-FEP-LITH-INTC-FAC-AP_DRAFTv7_4FINAL2009Tables_ERD_Oct30_lsw2" xfId="5367" xr:uid="{00000000-0005-0000-0000-00007F230000}"/>
    <cellStyle name="___retention_probe card difficult challenges_WK_2007Test0612Rev04_2008Tables_FOCUS_ERM-ERD-FEP-LITH-INTC-FAC-AP_DRAFTv7_ITRS 2010 NAND Flash table revision--LSW  (Revised 09-15-2010)" xfId="10322" xr:uid="{00000000-0005-0000-0000-000080230000}"/>
    <cellStyle name="___retention_probe card difficult challenges_WK_2007Test0612Rev04_2008Tables_FOCUS_ERM-ERD-FEP-LITH-INTC-FAC-AP_DRAFTv7_ITRS B)_Table_ver6_INTC1~6_021710_After_Telecon_Rev_Alexis-lswEDITORS-NOTES" xfId="8818" xr:uid="{00000000-0005-0000-0000-000081230000}"/>
    <cellStyle name="___retention_probe card difficult challenges_WK_2007Test0612Rev04_2008Tables_FOCUS_ERM-ERD-FEP-LITH-INTC-FAC-AP_DRAFTv7_ITRS EUV Mask WG Meeting with Proposals-2009" xfId="5368" xr:uid="{00000000-0005-0000-0000-000082230000}"/>
    <cellStyle name="___retention_probe card difficult challenges_WK_2007Test0612Rev04_2008Tables_FOCUS_ERM-ERD-FEP-LITH-INTC-FAC-AP_DRAFTv7_ITRS Optica Mask Table change note 200907011" xfId="5369" xr:uid="{00000000-0005-0000-0000-000083230000}"/>
    <cellStyle name="___retention_probe card difficult challenges_WK_2007Test0612Rev04_2008Tables_FOCUS_ERM-ERD-FEP-LITH-INTC-FAC-AP_DRAFTv7_Litho_Challenges_2009_ITRS_Lith_Table_Summary-V5" xfId="5370" xr:uid="{00000000-0005-0000-0000-000084230000}"/>
    <cellStyle name="___retention_probe card difficult challenges_WK_2007Test0612Rev04_2008Tables_FOCUS_ERM-ERD-FEP-LITH-INTC-FAC-AP_DRAFTv7_Table INTC6-Final from Italy" xfId="8819" xr:uid="{00000000-0005-0000-0000-000085230000}"/>
    <cellStyle name="___retention_probe card difficult challenges_WK_2007Test0612Rev04_2008Tables_FOCUS_ERM-ERD-FEP-LITH-INTC-FAC-AP_DRAFTv7_Table-PIDS4-LSW" xfId="9728" xr:uid="{00000000-0005-0000-0000-000086230000}"/>
    <cellStyle name="___retention_probe card difficult challenges_WK_2007Test0612Rev04_2008Tables_FOCUS_ERM-ERD-FEP-LITH-INTC-FAC-AP_DRAFTv7_To Linda ITRS_NILb (2)" xfId="5371" xr:uid="{00000000-0005-0000-0000-000087230000}"/>
    <cellStyle name="___retention_probe card difficult challenges_WK_2007Test0612Rev04_2008Test 081203 handler revised proposal by SEAJ" xfId="2285" xr:uid="{00000000-0005-0000-0000-000088230000}"/>
    <cellStyle name="___retention_probe card difficult challenges_WK_2007Test0612Rev04_2008Test 081203 handler revised proposal by SEAJ 2" xfId="8820" xr:uid="{00000000-0005-0000-0000-000089230000}"/>
    <cellStyle name="___retention_probe card difficult challenges_WK_2007Test0612Rev04_2008Test 081203 handler revised proposal by SEAJ_2009 ITRS TestTable(Handler)090505" xfId="2286" xr:uid="{00000000-0005-0000-0000-00008A230000}"/>
    <cellStyle name="___retention_probe card difficult challenges_WK_2007Test0612Rev04_2008Test 081203 handler revised proposal by SEAJ_2009 ITRS TestTable(Handler)090505 2" xfId="8821" xr:uid="{00000000-0005-0000-0000-00008B230000}"/>
    <cellStyle name="___retention_probe card difficult challenges_WK_2007Test0612Rev04_2008Test 081203 handler revised proposal by SEAJ_Table Test-T8 RF updated 14 July 2009" xfId="2287" xr:uid="{00000000-0005-0000-0000-00008C230000}"/>
    <cellStyle name="___retention_probe card difficult challenges_WK_2007Test0612Rev04_2008Test 081203 handler revised proposal by SEAJ_Table Test-T8 RF updated 14 July 2009 2" xfId="8822" xr:uid="{00000000-0005-0000-0000-00008D230000}"/>
    <cellStyle name="___retention_probe card difficult challenges_WK_2007Test0612Rev04_2008Test 1120 prober " xfId="2288" xr:uid="{00000000-0005-0000-0000-00008E230000}"/>
    <cellStyle name="___retention_probe card difficult challenges_WK_2007Test0612Rev04_2008Test 1120 prober  2" xfId="8823" xr:uid="{00000000-0005-0000-0000-00008F230000}"/>
    <cellStyle name="___retention_probe card difficult challenges_WK_2007Test0612Rev04_2008Test 1120 prober _2009 ITRS TestTable(Handler)090505" xfId="2289" xr:uid="{00000000-0005-0000-0000-000090230000}"/>
    <cellStyle name="___retention_probe card difficult challenges_WK_2007Test0612Rev04_2008Test 1120 prober _2009 ITRS TestTable(Handler)090505 2" xfId="8824" xr:uid="{00000000-0005-0000-0000-000091230000}"/>
    <cellStyle name="___retention_probe card difficult challenges_WK_2007Test0612Rev04_2008Test 1120 prober _Table Test-T8 RF updated 14 July 2009" xfId="2290" xr:uid="{00000000-0005-0000-0000-000092230000}"/>
    <cellStyle name="___retention_probe card difficult challenges_WK_2007Test0612Rev04_2008Test 1120 prober _Table Test-T8 RF updated 14 July 2009 2" xfId="8825" xr:uid="{00000000-0005-0000-0000-000093230000}"/>
    <cellStyle name="___retention_probe card difficult challenges_WK_2007Test0612Rev04_2008Test0722" xfId="2291" xr:uid="{00000000-0005-0000-0000-000094230000}"/>
    <cellStyle name="___retention_probe card difficult challenges_WK_2007Test0612Rev04_2008Test0722 2" xfId="8826" xr:uid="{00000000-0005-0000-0000-000095230000}"/>
    <cellStyle name="___retention_probe card difficult challenges_WK_2007Test0612Rev04_2008Test0722_2009 ITRS TestTable(Handler)090505" xfId="2292" xr:uid="{00000000-0005-0000-0000-000096230000}"/>
    <cellStyle name="___retention_probe card difficult challenges_WK_2007Test0612Rev04_2008Test0722_2009 ITRS TestTable(Handler)090505 2" xfId="8827" xr:uid="{00000000-0005-0000-0000-000097230000}"/>
    <cellStyle name="___retention_probe card difficult challenges_WK_2007Test0612Rev04_2008Test0722_Table Test-T8 RF updated 14 July 2009" xfId="2293" xr:uid="{00000000-0005-0000-0000-000098230000}"/>
    <cellStyle name="___retention_probe card difficult challenges_WK_2007Test0612Rev04_2008Test0722_Table Test-T8 RF updated 14 July 2009 2" xfId="8828" xr:uid="{00000000-0005-0000-0000-000099230000}"/>
    <cellStyle name="___retention_probe card difficult challenges_WK_2007Test0612Rev04_2008Test1215" xfId="2294" xr:uid="{00000000-0005-0000-0000-00009A230000}"/>
    <cellStyle name="___retention_probe card difficult challenges_WK_2007Test0612Rev04_2008Test1215 2" xfId="8829" xr:uid="{00000000-0005-0000-0000-00009B230000}"/>
    <cellStyle name="___retention_probe card difficult challenges_WK_2007Test0612Rev04_2008Test1215_Table Test-T8 RF updated 14 July 2009" xfId="2295" xr:uid="{00000000-0005-0000-0000-00009C230000}"/>
    <cellStyle name="___retention_probe card difficult challenges_WK_2007Test0612Rev04_2008Test1215_Table Test-T8 RF updated 14 July 2009 2" xfId="8830" xr:uid="{00000000-0005-0000-0000-00009D230000}"/>
    <cellStyle name="___retention_probe card difficult challenges_WK_2007Test0612Rev04_2008TestProposals_Handler_081208" xfId="2296" xr:uid="{00000000-0005-0000-0000-00009E230000}"/>
    <cellStyle name="___retention_probe card difficult challenges_WK_2007Test0612Rev04_2008TestProposals_Handler_081208 2" xfId="8831" xr:uid="{00000000-0005-0000-0000-00009F230000}"/>
    <cellStyle name="___retention_probe card difficult challenges_WK_2007Test0612Rev04_2008TestProposals_Handler_081208_Table Test-T8 RF updated 14 July 2009" xfId="2297" xr:uid="{00000000-0005-0000-0000-0000A0230000}"/>
    <cellStyle name="___retention_probe card difficult challenges_WK_2007Test0612Rev04_2008TestProposals_Handler_081208_Table Test-T8 RF updated 14 July 2009 2" xfId="8832" xr:uid="{00000000-0005-0000-0000-0000A1230000}"/>
    <cellStyle name="___retention_probe card difficult challenges_WK_2007Test0612Rev04_2009 ITRS TestTable(Handler)090505" xfId="2298" xr:uid="{00000000-0005-0000-0000-0000A2230000}"/>
    <cellStyle name="___retention_probe card difficult challenges_WK_2007Test0612Rev04_2009 ITRS TestTable(Handler)090505 2" xfId="8833" xr:uid="{00000000-0005-0000-0000-0000A3230000}"/>
    <cellStyle name="___retention_probe card difficult challenges_WK_2007Test0612Rev04_2009 TR Tables_Factory Integration version 08-LSW" xfId="5372" xr:uid="{00000000-0005-0000-0000-0000A4230000}"/>
    <cellStyle name="___retention_probe card difficult challenges_WK_2007Test0612Rev04_2009 TR Tables_Factory Integration(20090806)_02A" xfId="5373" xr:uid="{00000000-0005-0000-0000-0000A5230000}"/>
    <cellStyle name="___retention_probe card difficult challenges_WK_2007Test0612Rev04_2009_INDEX" xfId="8834" xr:uid="{00000000-0005-0000-0000-0000A6230000}"/>
    <cellStyle name="___retention_probe card difficult challenges_WK_2007Test0612Rev04_2009_InterconnectTables_03032010" xfId="8835" xr:uid="{00000000-0005-0000-0000-0000A7230000}"/>
    <cellStyle name="___retention_probe card difficult challenges_WK_2007Test0612Rev04_2009Tables_FOCUS_B_ITRS" xfId="5374" xr:uid="{00000000-0005-0000-0000-0000A8230000}"/>
    <cellStyle name="___retention_probe card difficult challenges_WK_2007Test0612Rev04_2009Tables_FOCUS_B_itwg(Factory Integration)09" xfId="5375" xr:uid="{00000000-0005-0000-0000-0000A9230000}"/>
    <cellStyle name="___retention_probe card difficult challenges_WK_2007Test0612Rev04_2009Tables_Focus_B-LITH-US-Bussels-V3" xfId="5376" xr:uid="{00000000-0005-0000-0000-0000AA230000}"/>
    <cellStyle name="___retention_probe card difficult challenges_WK_2007Test0612Rev04_2009Tables_Focus_B-LITH-US-V13b" xfId="5377" xr:uid="{00000000-0005-0000-0000-0000AB230000}"/>
    <cellStyle name="___retention_probe card difficult challenges_WK_2007Test0612Rev04_2009Tables_FOCUS_C_ITRS-FEPITWG(LL edits)" xfId="9729" xr:uid="{00000000-0005-0000-0000-0000AC230000}"/>
    <cellStyle name="___retention_probe card difficult challenges_WK_2007Test0612Rev04_2009Tables_FOCUS_C_ITRSV1" xfId="5378" xr:uid="{00000000-0005-0000-0000-0000AD230000}"/>
    <cellStyle name="___retention_probe card difficult challenges_WK_2007Test0612Rev04_2009Tables_FOCUS_C_ITRSV3" xfId="5379" xr:uid="{00000000-0005-0000-0000-0000AE230000}"/>
    <cellStyle name="___retention_probe card difficult challenges_WK_2007Test0612Rev04_2009Tables_FOCUS_D_ITRS-ITWG Copy 2010 V1" xfId="5380" xr:uid="{00000000-0005-0000-0000-0000AF230000}"/>
    <cellStyle name="___retention_probe card difficult challenges_WK_2007Test0612Rev04_2009Tables_FOCUS_E_ITRS-AP and Interconnectv1" xfId="8836" xr:uid="{00000000-0005-0000-0000-0000B0230000}"/>
    <cellStyle name="___retention_probe card difficult challenges_WK_2007Test0612Rev04_2009Tables_ORTC_V5" xfId="5381" xr:uid="{00000000-0005-0000-0000-0000B1230000}"/>
    <cellStyle name="___retention_probe card difficult challenges_WK_2007Test0612Rev04_2010-Update-PIDS-4B-lsw" xfId="9730" xr:uid="{00000000-0005-0000-0000-0000B2230000}"/>
    <cellStyle name="___retention_probe card difficult challenges_WK_2007Test0612Rev04_2011_ORTC-2A" xfId="5811" xr:uid="{00000000-0005-0000-0000-0000B3230000}"/>
    <cellStyle name="___retention_probe card difficult challenges_WK_2007Test0612Rev04_4FINAL2009Tables_ERD_Oct30_lsw" xfId="5382" xr:uid="{00000000-0005-0000-0000-0000B4230000}"/>
    <cellStyle name="___retention_probe card difficult challenges_WK_2007Test0612Rev04_4FINAL2009Tables_ERD_Oct30_lsw2" xfId="5383" xr:uid="{00000000-0005-0000-0000-0000B5230000}"/>
    <cellStyle name="___retention_probe card difficult challenges_WK_2007Test0612Rev04_ITRS 2010 NAND Flash table revision--LSW  (Revised 09-15-2010)" xfId="9731" xr:uid="{00000000-0005-0000-0000-0000B6230000}"/>
    <cellStyle name="___retention_probe card difficult challenges_WK_2007Test0612Rev04_ITRS B)_Table_ver6_INTC1~6_021710_After_Telecon_Rev_Alexis-lswEDITORS-NOTES" xfId="8837" xr:uid="{00000000-0005-0000-0000-0000B7230000}"/>
    <cellStyle name="___retention_probe card difficult challenges_WK_2007Test0612Rev04_ITRS EUV Mask WG Meeting with Proposals-2009" xfId="5384" xr:uid="{00000000-0005-0000-0000-0000B8230000}"/>
    <cellStyle name="___retention_probe card difficult challenges_WK_2007Test0612Rev04_ITRS Optica Mask Table change note 200907011" xfId="5385" xr:uid="{00000000-0005-0000-0000-0000B9230000}"/>
    <cellStyle name="___retention_probe card difficult challenges_WK_2007Test0612Rev04_Litho_Challenges_2009_ITRS_Lith_Table_Summary-V5" xfId="5386" xr:uid="{00000000-0005-0000-0000-0000BA230000}"/>
    <cellStyle name="___retention_probe card difficult challenges_WK_2007Test0612Rev04_Table INTC6-Final from Italy" xfId="8838" xr:uid="{00000000-0005-0000-0000-0000BB230000}"/>
    <cellStyle name="___retention_probe card difficult challenges_WK_2007Test0612Rev04_Table Test-T11 Prober updated 08Jul09" xfId="2299" xr:uid="{00000000-0005-0000-0000-0000BC230000}"/>
    <cellStyle name="___retention_probe card difficult challenges_WK_2007Test0612Rev04_Table Test-T11 Prober updated 08Jul09 2" xfId="8839" xr:uid="{00000000-0005-0000-0000-0000BD230000}"/>
    <cellStyle name="___retention_probe card difficult challenges_WK_2007Test0612Rev04_Table Test-T8 RF updated 14 July 2009" xfId="2300" xr:uid="{00000000-0005-0000-0000-0000BE230000}"/>
    <cellStyle name="___retention_probe card difficult challenges_WK_2007Test0612Rev04_Table Test-T8 RF updated 14 July 2009 2" xfId="8840" xr:uid="{00000000-0005-0000-0000-0000BF230000}"/>
    <cellStyle name="___retention_probe card difficult challenges_WK_2007Test0612Rev04_Table-PIDS4-LSW" xfId="9732" xr:uid="{00000000-0005-0000-0000-0000C0230000}"/>
    <cellStyle name="___retention_probe card difficult challenges_WK_2007Test0612Rev04_Test_Tables_20081208" xfId="2301" xr:uid="{00000000-0005-0000-0000-0000C1230000}"/>
    <cellStyle name="___retention_probe card difficult challenges_WK_2007Test0612Rev04_Test_Tables_20081208 2" xfId="8841" xr:uid="{00000000-0005-0000-0000-0000C2230000}"/>
    <cellStyle name="___retention_probe card difficult challenges_WK_2007Test0612Rev04_Test_Tables_20081208 Korea feedback_08081225 " xfId="2302" xr:uid="{00000000-0005-0000-0000-0000C3230000}"/>
    <cellStyle name="___retention_probe card difficult challenges_WK_2007Test0612Rev04_Test_Tables_20081208 Korea feedback_08081225  2" xfId="8842" xr:uid="{00000000-0005-0000-0000-0000C4230000}"/>
    <cellStyle name="___retention_probe card difficult challenges_WK_2007Test0612Rev04_Test_Tables_20081208 Korea feedback_08081225 _Table Test-T8 RF updated 14 July 2009" xfId="2303" xr:uid="{00000000-0005-0000-0000-0000C5230000}"/>
    <cellStyle name="___retention_probe card difficult challenges_WK_2007Test0612Rev04_Test_Tables_20081208 Korea feedback_08081225 _Table Test-T8 RF updated 14 July 2009 2" xfId="8843" xr:uid="{00000000-0005-0000-0000-0000C6230000}"/>
    <cellStyle name="___retention_probe card difficult challenges_WK_2007Test0612Rev04_Test_Tables_20081208_Table Test-T8 RF updated 14 July 2009" xfId="2304" xr:uid="{00000000-0005-0000-0000-0000C7230000}"/>
    <cellStyle name="___retention_probe card difficult challenges_WK_2007Test0612Rev04_Test_Tables_20081208_Table Test-T8 RF updated 14 July 2009 2" xfId="8844" xr:uid="{00000000-0005-0000-0000-0000C8230000}"/>
    <cellStyle name="___retention_probe card difficult challenges_WK_2007Test0612Rev04_Test_Tables_20081231プローブカード案" xfId="2305" xr:uid="{00000000-0005-0000-0000-0000C9230000}"/>
    <cellStyle name="___retention_probe card difficult challenges_WK_2007Test0612Rev04_Test_Tables_20081231プローブカード案 2" xfId="8845" xr:uid="{00000000-0005-0000-0000-0000CA230000}"/>
    <cellStyle name="___retention_probe card difficult challenges_WK_2007Test0612Rev04_Test_Tables_20081231プローブカード案_Table Test-T8 RF updated 14 July 2009" xfId="2306" xr:uid="{00000000-0005-0000-0000-0000CB230000}"/>
    <cellStyle name="___retention_probe card difficult challenges_WK_2007Test0612Rev04_Test_Tables_20081231プローブカード案_Table Test-T8 RF updated 14 July 2009 2" xfId="8846" xr:uid="{00000000-0005-0000-0000-0000CC230000}"/>
    <cellStyle name="___retention_probe card difficult challenges_WK_2007Test0612Rev04_Test_Tables_20090113プローブカード案2" xfId="2307" xr:uid="{00000000-0005-0000-0000-0000CD230000}"/>
    <cellStyle name="___retention_probe card difficult challenges_WK_2007Test0612Rev04_Test_Tables_20090113プローブカード案2 2" xfId="8847" xr:uid="{00000000-0005-0000-0000-0000CE230000}"/>
    <cellStyle name="___retention_probe card difficult challenges_WK_2007Test0612Rev04_Test_Tables_20090113プローブカード案2_Table Test-T8 RF updated 14 July 2009" xfId="2308" xr:uid="{00000000-0005-0000-0000-0000CF230000}"/>
    <cellStyle name="___retention_probe card difficult challenges_WK_2007Test0612Rev04_Test_Tables_20090113プローブカード案2_Table Test-T8 RF updated 14 July 2009 2" xfId="8848" xr:uid="{00000000-0005-0000-0000-0000D0230000}"/>
    <cellStyle name="___retention_probe card difficult challenges_WK_2007Test0612Rev04_Test_Tables_20090113プローブカード案3" xfId="2309" xr:uid="{00000000-0005-0000-0000-0000D1230000}"/>
    <cellStyle name="___retention_probe card difficult challenges_WK_2007Test0612Rev04_Test_Tables_20090113プローブカード案3 2" xfId="8849" xr:uid="{00000000-0005-0000-0000-0000D2230000}"/>
    <cellStyle name="___retention_probe card difficult challenges_WK_2007Test0612Rev04_Test_Tables_20090113プローブカード案3_Table Test-T8 RF updated 14 July 2009" xfId="2310" xr:uid="{00000000-0005-0000-0000-0000D3230000}"/>
    <cellStyle name="___retention_probe card difficult challenges_WK_2007Test0612Rev04_Test_Tables_20090113プローブカード案3_Table Test-T8 RF updated 14 July 2009 2" xfId="8850" xr:uid="{00000000-0005-0000-0000-0000D4230000}"/>
    <cellStyle name="___retention_probe card difficult challenges_WK_2007Test0612Rev04_To Linda ITRS_NILb (2)" xfId="5387" xr:uid="{00000000-0005-0000-0000-0000D5230000}"/>
    <cellStyle name="___retention_probe card difficult challenges_WK_2007Test0612Rev04_見直しfor2009：2007Test0829_SoC&amp;Logic" xfId="2311" xr:uid="{00000000-0005-0000-0000-0000D6230000}"/>
    <cellStyle name="___retention_probe card difficult challenges_WK_2007Test0612Rev04_見直しfor2009：2007Test0829_SoC&amp;Logic 2" xfId="8851" xr:uid="{00000000-0005-0000-0000-0000D7230000}"/>
    <cellStyle name="___retention_probe card difficult challenges_WK_2007Test0612Rev04_見直しfor2009：2007Test0829_SoC&amp;Logic(0707会議後)" xfId="2312" xr:uid="{00000000-0005-0000-0000-0000D8230000}"/>
    <cellStyle name="___retention_probe card difficult challenges_WK_2007Test0612Rev04_見直しfor2009：2007Test0829_SoC&amp;Logic(0707会議後) 2" xfId="8852" xr:uid="{00000000-0005-0000-0000-0000D9230000}"/>
    <cellStyle name="___retention_probe card difficult challenges_見直しfor2009：2007Test0829_SoC&amp;Logic" xfId="2313" xr:uid="{00000000-0005-0000-0000-0000DA230000}"/>
    <cellStyle name="___retention_probe card difficult challenges_見直しfor2009：2007Test0829_SoC&amp;Logic 2" xfId="8853" xr:uid="{00000000-0005-0000-0000-0000DB230000}"/>
    <cellStyle name="___retention_probe card difficult challenges_見直しfor2009：2007Test0829_SoC&amp;Logic(0707会議後)" xfId="2314" xr:uid="{00000000-0005-0000-0000-0000DC230000}"/>
    <cellStyle name="___retention_probe card difficult challenges_見直しfor2009：2007Test0829_SoC&amp;Logic(0707会議後) 2" xfId="8854" xr:uid="{00000000-0005-0000-0000-0000DD230000}"/>
    <cellStyle name="___retention_Sheet1" xfId="2315" xr:uid="{00000000-0005-0000-0000-0000DE230000}"/>
    <cellStyle name="___retention_Sheet1 2" xfId="9811" xr:uid="{00000000-0005-0000-0000-0000DF230000}"/>
    <cellStyle name="___retention_Sheet1 3" xfId="5388" xr:uid="{00000000-0005-0000-0000-0000E0230000}"/>
    <cellStyle name="___retention_Sheet1_2008Tables_FOCUS_ERM-ERD-FEP-LITH-INTC-FAC-AP_DRAFTv7" xfId="2316" xr:uid="{00000000-0005-0000-0000-0000E1230000}"/>
    <cellStyle name="___retention_Sheet1_2008Tables_FOCUS_ERM-ERD-FEP-LITH-INTC-FAC-AP_DRAFTv7 2" xfId="9511" xr:uid="{00000000-0005-0000-0000-0000E2230000}"/>
    <cellStyle name="___retention_Sheet1_2008Tables_FOCUS_ERM-ERD-FEP-LITH-INTC-FAC-AP_DRAFTv7 3" xfId="5389" xr:uid="{00000000-0005-0000-0000-0000E3230000}"/>
    <cellStyle name="___retention_Sheet1_2008Tables_FOCUS_ERM-ERD-FEP-LITH-INTC-FAC-AP_DRAFTv7_2009 TR Tables_Factory Integration version 08-LSW" xfId="5390" xr:uid="{00000000-0005-0000-0000-0000E4230000}"/>
    <cellStyle name="___retention_Sheet1_2008Tables_FOCUS_ERM-ERD-FEP-LITH-INTC-FAC-AP_DRAFTv7_2009 TR Tables_Factory Integration(20090806)_02A" xfId="5391" xr:uid="{00000000-0005-0000-0000-0000E5230000}"/>
    <cellStyle name="___retention_Sheet1_2008Tables_FOCUS_ERM-ERD-FEP-LITH-INTC-FAC-AP_DRAFTv7_2009_INDEX" xfId="8855" xr:uid="{00000000-0005-0000-0000-0000E6230000}"/>
    <cellStyle name="___retention_Sheet1_2008Tables_FOCUS_ERM-ERD-FEP-LITH-INTC-FAC-AP_DRAFTv7_2009_InterconnectTables_03032010" xfId="8856" xr:uid="{00000000-0005-0000-0000-0000E7230000}"/>
    <cellStyle name="___retention_Sheet1_2008Tables_FOCUS_ERM-ERD-FEP-LITH-INTC-FAC-AP_DRAFTv7_2009Tables_FOCUS_B_ITRS" xfId="5392" xr:uid="{00000000-0005-0000-0000-0000E8230000}"/>
    <cellStyle name="___retention_Sheet1_2008Tables_FOCUS_ERM-ERD-FEP-LITH-INTC-FAC-AP_DRAFTv7_2009Tables_FOCUS_B_itwg(Factory Integration)09" xfId="5393" xr:uid="{00000000-0005-0000-0000-0000E9230000}"/>
    <cellStyle name="___retention_Sheet1_2008Tables_FOCUS_ERM-ERD-FEP-LITH-INTC-FAC-AP_DRAFTv7_2009Tables_Focus_B-LITH-US-Bussels-V3" xfId="5394" xr:uid="{00000000-0005-0000-0000-0000EA230000}"/>
    <cellStyle name="___retention_Sheet1_2008Tables_FOCUS_ERM-ERD-FEP-LITH-INTC-FAC-AP_DRAFTv7_2009Tables_Focus_B-LITH-US-V13b" xfId="5395" xr:uid="{00000000-0005-0000-0000-0000EB230000}"/>
    <cellStyle name="___retention_Sheet1_2008Tables_FOCUS_ERM-ERD-FEP-LITH-INTC-FAC-AP_DRAFTv7_2009Tables_FOCUS_C_ITRS-FEPITWG(LL edits)" xfId="10034" xr:uid="{00000000-0005-0000-0000-0000EC230000}"/>
    <cellStyle name="___retention_Sheet1_2008Tables_FOCUS_ERM-ERD-FEP-LITH-INTC-FAC-AP_DRAFTv7_2009Tables_FOCUS_C_ITRSV1" xfId="5396" xr:uid="{00000000-0005-0000-0000-0000ED230000}"/>
    <cellStyle name="___retention_Sheet1_2008Tables_FOCUS_ERM-ERD-FEP-LITH-INTC-FAC-AP_DRAFTv7_2009Tables_FOCUS_C_ITRSV3" xfId="5397" xr:uid="{00000000-0005-0000-0000-0000EE230000}"/>
    <cellStyle name="___retention_Sheet1_2008Tables_FOCUS_ERM-ERD-FEP-LITH-INTC-FAC-AP_DRAFTv7_2009Tables_FOCUS_D_ITRS-ITWG Copy 2010 V1" xfId="5398" xr:uid="{00000000-0005-0000-0000-0000EF230000}"/>
    <cellStyle name="___retention_Sheet1_2008Tables_FOCUS_ERM-ERD-FEP-LITH-INTC-FAC-AP_DRAFTv7_2009Tables_FOCUS_E_ITRS-AP and Interconnectv1" xfId="8857" xr:uid="{00000000-0005-0000-0000-0000F0230000}"/>
    <cellStyle name="___retention_Sheet1_2008Tables_FOCUS_ERM-ERD-FEP-LITH-INTC-FAC-AP_DRAFTv7_2009Tables_ORTC_V5" xfId="5399" xr:uid="{00000000-0005-0000-0000-0000F1230000}"/>
    <cellStyle name="___retention_Sheet1_2008Tables_FOCUS_ERM-ERD-FEP-LITH-INTC-FAC-AP_DRAFTv7_2010-Update-PIDS-4B-lsw" xfId="10323" xr:uid="{00000000-0005-0000-0000-0000F2230000}"/>
    <cellStyle name="___retention_Sheet1_2008Tables_FOCUS_ERM-ERD-FEP-LITH-INTC-FAC-AP_DRAFTv7_2011_ORTC-2A" xfId="5812" xr:uid="{00000000-0005-0000-0000-0000F3230000}"/>
    <cellStyle name="___retention_Sheet1_2008Tables_FOCUS_ERM-ERD-FEP-LITH-INTC-FAC-AP_DRAFTv7_4FINAL2009Tables_ERD_Oct30_lsw" xfId="5400" xr:uid="{00000000-0005-0000-0000-0000F4230000}"/>
    <cellStyle name="___retention_Sheet1_2008Tables_FOCUS_ERM-ERD-FEP-LITH-INTC-FAC-AP_DRAFTv7_4FINAL2009Tables_ERD_Oct30_lsw2" xfId="5401" xr:uid="{00000000-0005-0000-0000-0000F5230000}"/>
    <cellStyle name="___retention_Sheet1_2008Tables_FOCUS_ERM-ERD-FEP-LITH-INTC-FAC-AP_DRAFTv7_ITRS 2010 NAND Flash table revision--LSW  (Revised 09-15-2010)" xfId="10324" xr:uid="{00000000-0005-0000-0000-0000F6230000}"/>
    <cellStyle name="___retention_Sheet1_2008Tables_FOCUS_ERM-ERD-FEP-LITH-INTC-FAC-AP_DRAFTv7_ITRS B)_Table_ver6_INTC1~6_021710_After_Telecon_Rev_Alexis-lswEDITORS-NOTES" xfId="8858" xr:uid="{00000000-0005-0000-0000-0000F7230000}"/>
    <cellStyle name="___retention_Sheet1_2008Tables_FOCUS_ERM-ERD-FEP-LITH-INTC-FAC-AP_DRAFTv7_ITRS EUV Mask WG Meeting with Proposals-2009" xfId="5402" xr:uid="{00000000-0005-0000-0000-0000F8230000}"/>
    <cellStyle name="___retention_Sheet1_2008Tables_FOCUS_ERM-ERD-FEP-LITH-INTC-FAC-AP_DRAFTv7_ITRS Optica Mask Table change note 200907011" xfId="5403" xr:uid="{00000000-0005-0000-0000-0000F9230000}"/>
    <cellStyle name="___retention_Sheet1_2008Tables_FOCUS_ERM-ERD-FEP-LITH-INTC-FAC-AP_DRAFTv7_Litho_Challenges_2009_ITRS_Lith_Table_Summary-V5" xfId="5404" xr:uid="{00000000-0005-0000-0000-0000FA230000}"/>
    <cellStyle name="___retention_Sheet1_2008Tables_FOCUS_ERM-ERD-FEP-LITH-INTC-FAC-AP_DRAFTv7_Table INTC6-Final from Italy" xfId="8859" xr:uid="{00000000-0005-0000-0000-0000FB230000}"/>
    <cellStyle name="___retention_Sheet1_2008Tables_FOCUS_ERM-ERD-FEP-LITH-INTC-FAC-AP_DRAFTv7_Table-PIDS4-LSW" xfId="10325" xr:uid="{00000000-0005-0000-0000-0000FC230000}"/>
    <cellStyle name="___retention_Sheet1_2008Tables_FOCUS_ERM-ERD-FEP-LITH-INTC-FAC-AP_DRAFTv7_To Linda ITRS_NILb (2)" xfId="5405" xr:uid="{00000000-0005-0000-0000-0000FD230000}"/>
    <cellStyle name="___retention_Sheet1_2008Test 081203 handler revised proposal by SEAJ" xfId="2317" xr:uid="{00000000-0005-0000-0000-0000FE230000}"/>
    <cellStyle name="___retention_Sheet1_2008Test 081203 handler revised proposal by SEAJ 2" xfId="8860" xr:uid="{00000000-0005-0000-0000-0000FF230000}"/>
    <cellStyle name="___retention_Sheet1_2008Test 081203 handler revised proposal by SEAJ_2009 ITRS TestTable(Handler)090505" xfId="2318" xr:uid="{00000000-0005-0000-0000-000000240000}"/>
    <cellStyle name="___retention_Sheet1_2008Test 081203 handler revised proposal by SEAJ_2009 ITRS TestTable(Handler)090505 2" xfId="8861" xr:uid="{00000000-0005-0000-0000-000001240000}"/>
    <cellStyle name="___retention_Sheet1_2008Test 081203 handler revised proposal by SEAJ_Table Test-T8 RF updated 14 July 2009" xfId="2319" xr:uid="{00000000-0005-0000-0000-000002240000}"/>
    <cellStyle name="___retention_Sheet1_2008Test 081203 handler revised proposal by SEAJ_Table Test-T8 RF updated 14 July 2009 2" xfId="8862" xr:uid="{00000000-0005-0000-0000-000003240000}"/>
    <cellStyle name="___retention_Sheet1_2008Test 1120 prober " xfId="2320" xr:uid="{00000000-0005-0000-0000-000004240000}"/>
    <cellStyle name="___retention_Sheet1_2008Test 1120 prober  2" xfId="8863" xr:uid="{00000000-0005-0000-0000-000005240000}"/>
    <cellStyle name="___retention_Sheet1_2008Test 1120 prober _2009 ITRS TestTable(Handler)090505" xfId="2321" xr:uid="{00000000-0005-0000-0000-000006240000}"/>
    <cellStyle name="___retention_Sheet1_2008Test 1120 prober _2009 ITRS TestTable(Handler)090505 2" xfId="8864" xr:uid="{00000000-0005-0000-0000-000007240000}"/>
    <cellStyle name="___retention_Sheet1_2008Test 1120 prober _Table Test-T8 RF updated 14 July 2009" xfId="2322" xr:uid="{00000000-0005-0000-0000-000008240000}"/>
    <cellStyle name="___retention_Sheet1_2008Test 1120 prober _Table Test-T8 RF updated 14 July 2009 2" xfId="8865" xr:uid="{00000000-0005-0000-0000-000009240000}"/>
    <cellStyle name="___retention_Sheet1_2008Test0722" xfId="2323" xr:uid="{00000000-0005-0000-0000-00000A240000}"/>
    <cellStyle name="___retention_Sheet1_2008Test0722 2" xfId="8866" xr:uid="{00000000-0005-0000-0000-00000B240000}"/>
    <cellStyle name="___retention_Sheet1_2008Test0722_2009 ITRS TestTable(Handler)090505" xfId="2324" xr:uid="{00000000-0005-0000-0000-00000C240000}"/>
    <cellStyle name="___retention_Sheet1_2008Test0722_2009 ITRS TestTable(Handler)090505 2" xfId="8867" xr:uid="{00000000-0005-0000-0000-00000D240000}"/>
    <cellStyle name="___retention_Sheet1_2008Test0722_Table Test-T8 RF updated 14 July 2009" xfId="2325" xr:uid="{00000000-0005-0000-0000-00000E240000}"/>
    <cellStyle name="___retention_Sheet1_2008Test0722_Table Test-T8 RF updated 14 July 2009 2" xfId="8868" xr:uid="{00000000-0005-0000-0000-00000F240000}"/>
    <cellStyle name="___retention_Sheet1_2008Test1215" xfId="2326" xr:uid="{00000000-0005-0000-0000-000010240000}"/>
    <cellStyle name="___retention_Sheet1_2008Test1215 2" xfId="8869" xr:uid="{00000000-0005-0000-0000-000011240000}"/>
    <cellStyle name="___retention_Sheet1_2008Test1215_Table Test-T8 RF updated 14 July 2009" xfId="2327" xr:uid="{00000000-0005-0000-0000-000012240000}"/>
    <cellStyle name="___retention_Sheet1_2008Test1215_Table Test-T8 RF updated 14 July 2009 2" xfId="8870" xr:uid="{00000000-0005-0000-0000-000013240000}"/>
    <cellStyle name="___retention_Sheet1_2008TestProposals_Handler_081208" xfId="2328" xr:uid="{00000000-0005-0000-0000-000014240000}"/>
    <cellStyle name="___retention_Sheet1_2008TestProposals_Handler_081208 2" xfId="8871" xr:uid="{00000000-0005-0000-0000-000015240000}"/>
    <cellStyle name="___retention_Sheet1_2008TestProposals_Handler_081208_Table Test-T8 RF updated 14 July 2009" xfId="2329" xr:uid="{00000000-0005-0000-0000-000016240000}"/>
    <cellStyle name="___retention_Sheet1_2008TestProposals_Handler_081208_Table Test-T8 RF updated 14 July 2009 2" xfId="8872" xr:uid="{00000000-0005-0000-0000-000017240000}"/>
    <cellStyle name="___retention_Sheet1_2009 ITRS TestTable(Handler)090505" xfId="2330" xr:uid="{00000000-0005-0000-0000-000018240000}"/>
    <cellStyle name="___retention_Sheet1_2009 ITRS TestTable(Handler)090505 2" xfId="8873" xr:uid="{00000000-0005-0000-0000-000019240000}"/>
    <cellStyle name="___retention_Sheet1_2009 TR Tables_Factory Integration version 08-LSW" xfId="5406" xr:uid="{00000000-0005-0000-0000-00001A240000}"/>
    <cellStyle name="___retention_Sheet1_2009 TR Tables_Factory Integration(20090806)_02A" xfId="5407" xr:uid="{00000000-0005-0000-0000-00001B240000}"/>
    <cellStyle name="___retention_Sheet1_2009_INDEX" xfId="8874" xr:uid="{00000000-0005-0000-0000-00001C240000}"/>
    <cellStyle name="___retention_Sheet1_2009_InterconnectTables_03032010" xfId="8875" xr:uid="{00000000-0005-0000-0000-00001D240000}"/>
    <cellStyle name="___retention_Sheet1_2009Tables_FOCUS_B_ITRS" xfId="5408" xr:uid="{00000000-0005-0000-0000-00001E240000}"/>
    <cellStyle name="___retention_Sheet1_2009Tables_FOCUS_B_itwg(Factory Integration)09" xfId="5409" xr:uid="{00000000-0005-0000-0000-00001F240000}"/>
    <cellStyle name="___retention_Sheet1_2009Tables_Focus_B-LITH-US-Bussels-V3" xfId="5410" xr:uid="{00000000-0005-0000-0000-000020240000}"/>
    <cellStyle name="___retention_Sheet1_2009Tables_Focus_B-LITH-US-V13b" xfId="5411" xr:uid="{00000000-0005-0000-0000-000021240000}"/>
    <cellStyle name="___retention_Sheet1_2009Tables_FOCUS_C_ITRS-FEPITWG(LL edits)" xfId="9446" xr:uid="{00000000-0005-0000-0000-000022240000}"/>
    <cellStyle name="___retention_Sheet1_2009Tables_FOCUS_C_ITRSV1" xfId="5412" xr:uid="{00000000-0005-0000-0000-000023240000}"/>
    <cellStyle name="___retention_Sheet1_2009Tables_FOCUS_C_ITRSV3" xfId="5413" xr:uid="{00000000-0005-0000-0000-000024240000}"/>
    <cellStyle name="___retention_Sheet1_2009Tables_FOCUS_D_ITRS-ITWG Copy 2010 V1" xfId="5414" xr:uid="{00000000-0005-0000-0000-000025240000}"/>
    <cellStyle name="___retention_Sheet1_2009Tables_FOCUS_E_ITRS-AP and Interconnectv1" xfId="8876" xr:uid="{00000000-0005-0000-0000-000026240000}"/>
    <cellStyle name="___retention_Sheet1_2009Tables_ORTC_V5" xfId="5415" xr:uid="{00000000-0005-0000-0000-000027240000}"/>
    <cellStyle name="___retention_Sheet1_2010-Update-PIDS-4B-lsw" xfId="9447" xr:uid="{00000000-0005-0000-0000-000028240000}"/>
    <cellStyle name="___retention_Sheet1_2011_ORTC-2A" xfId="5813" xr:uid="{00000000-0005-0000-0000-000029240000}"/>
    <cellStyle name="___retention_Sheet1_4FINAL2009Tables_ERD_Oct30_lsw" xfId="5416" xr:uid="{00000000-0005-0000-0000-00002A240000}"/>
    <cellStyle name="___retention_Sheet1_4FINAL2009Tables_ERD_Oct30_lsw2" xfId="5417" xr:uid="{00000000-0005-0000-0000-00002B240000}"/>
    <cellStyle name="___retention_Sheet1_ITRS 2010 NAND Flash table revision--LSW  (Revised 09-15-2010)" xfId="10035" xr:uid="{00000000-0005-0000-0000-00002C240000}"/>
    <cellStyle name="___retention_Sheet1_ITRS B)_Table_ver6_INTC1~6_021710_After_Telecon_Rev_Alexis-lswEDITORS-NOTES" xfId="8877" xr:uid="{00000000-0005-0000-0000-00002D240000}"/>
    <cellStyle name="___retention_Sheet1_ITRS EUV Mask WG Meeting with Proposals-2009" xfId="5418" xr:uid="{00000000-0005-0000-0000-00002E240000}"/>
    <cellStyle name="___retention_Sheet1_ITRS Optica Mask Table change note 200907011" xfId="5419" xr:uid="{00000000-0005-0000-0000-00002F240000}"/>
    <cellStyle name="___retention_Sheet1_Litho_Challenges_2009_ITRS_Lith_Table_Summary-V5" xfId="5420" xr:uid="{00000000-0005-0000-0000-000030240000}"/>
    <cellStyle name="___retention_Sheet1_Table INTC6-Final from Italy" xfId="8878" xr:uid="{00000000-0005-0000-0000-000031240000}"/>
    <cellStyle name="___retention_Sheet1_Table Test-T11 Prober updated 08Jul09" xfId="2331" xr:uid="{00000000-0005-0000-0000-000032240000}"/>
    <cellStyle name="___retention_Sheet1_Table Test-T11 Prober updated 08Jul09 2" xfId="8879" xr:uid="{00000000-0005-0000-0000-000033240000}"/>
    <cellStyle name="___retention_Sheet1_Table Test-T8 RF updated 14 July 2009" xfId="2332" xr:uid="{00000000-0005-0000-0000-000034240000}"/>
    <cellStyle name="___retention_Sheet1_Table Test-T8 RF updated 14 July 2009 2" xfId="8880" xr:uid="{00000000-0005-0000-0000-000035240000}"/>
    <cellStyle name="___retention_Sheet1_Table-PIDS4-LSW" xfId="10326" xr:uid="{00000000-0005-0000-0000-000036240000}"/>
    <cellStyle name="___retention_Sheet1_Test_Tables_20081208" xfId="2333" xr:uid="{00000000-0005-0000-0000-000037240000}"/>
    <cellStyle name="___retention_Sheet1_Test_Tables_20081208 2" xfId="8881" xr:uid="{00000000-0005-0000-0000-000038240000}"/>
    <cellStyle name="___retention_Sheet1_Test_Tables_20081208 Korea feedback_08081225 " xfId="2334" xr:uid="{00000000-0005-0000-0000-000039240000}"/>
    <cellStyle name="___retention_Sheet1_Test_Tables_20081208 Korea feedback_08081225  2" xfId="8882" xr:uid="{00000000-0005-0000-0000-00003A240000}"/>
    <cellStyle name="___retention_Sheet1_Test_Tables_20081208 Korea feedback_08081225 _Table Test-T8 RF updated 14 July 2009" xfId="2335" xr:uid="{00000000-0005-0000-0000-00003B240000}"/>
    <cellStyle name="___retention_Sheet1_Test_Tables_20081208 Korea feedback_08081225 _Table Test-T8 RF updated 14 July 2009 2" xfId="8883" xr:uid="{00000000-0005-0000-0000-00003C240000}"/>
    <cellStyle name="___retention_Sheet1_Test_Tables_20081208_Table Test-T8 RF updated 14 July 2009" xfId="2336" xr:uid="{00000000-0005-0000-0000-00003D240000}"/>
    <cellStyle name="___retention_Sheet1_Test_Tables_20081208_Table Test-T8 RF updated 14 July 2009 2" xfId="8884" xr:uid="{00000000-0005-0000-0000-00003E240000}"/>
    <cellStyle name="___retention_Sheet1_Test_Tables_20081231プローブカード案" xfId="2337" xr:uid="{00000000-0005-0000-0000-00003F240000}"/>
    <cellStyle name="___retention_Sheet1_Test_Tables_20081231プローブカード案 2" xfId="8885" xr:uid="{00000000-0005-0000-0000-000040240000}"/>
    <cellStyle name="___retention_Sheet1_Test_Tables_20081231プローブカード案_Table Test-T8 RF updated 14 July 2009" xfId="2338" xr:uid="{00000000-0005-0000-0000-000041240000}"/>
    <cellStyle name="___retention_Sheet1_Test_Tables_20081231プローブカード案_Table Test-T8 RF updated 14 July 2009 2" xfId="8886" xr:uid="{00000000-0005-0000-0000-000042240000}"/>
    <cellStyle name="___retention_Sheet1_Test_Tables_20090113プローブカード案2" xfId="2339" xr:uid="{00000000-0005-0000-0000-000043240000}"/>
    <cellStyle name="___retention_Sheet1_Test_Tables_20090113プローブカード案2 2" xfId="8887" xr:uid="{00000000-0005-0000-0000-000044240000}"/>
    <cellStyle name="___retention_Sheet1_Test_Tables_20090113プローブカード案2_Table Test-T8 RF updated 14 July 2009" xfId="2340" xr:uid="{00000000-0005-0000-0000-000045240000}"/>
    <cellStyle name="___retention_Sheet1_Test_Tables_20090113プローブカード案2_Table Test-T8 RF updated 14 July 2009 2" xfId="8888" xr:uid="{00000000-0005-0000-0000-000046240000}"/>
    <cellStyle name="___retention_Sheet1_Test_Tables_20090113プローブカード案3" xfId="2341" xr:uid="{00000000-0005-0000-0000-000047240000}"/>
    <cellStyle name="___retention_Sheet1_Test_Tables_20090113プローブカード案3 2" xfId="8889" xr:uid="{00000000-0005-0000-0000-000048240000}"/>
    <cellStyle name="___retention_Sheet1_Test_Tables_20090113プローブカード案3_Table Test-T8 RF updated 14 July 2009" xfId="2342" xr:uid="{00000000-0005-0000-0000-000049240000}"/>
    <cellStyle name="___retention_Sheet1_Test_Tables_20090113プローブカード案3_Table Test-T8 RF updated 14 July 2009 2" xfId="8890" xr:uid="{00000000-0005-0000-0000-00004A240000}"/>
    <cellStyle name="___retention_Sheet1_To Linda ITRS_NILb (2)" xfId="5421" xr:uid="{00000000-0005-0000-0000-00004B240000}"/>
    <cellStyle name="___retention_Sheet1_見直しfor2009：2007Test0829_SoC&amp;Logic" xfId="2343" xr:uid="{00000000-0005-0000-0000-00004C240000}"/>
    <cellStyle name="___retention_Sheet1_見直しfor2009：2007Test0829_SoC&amp;Logic 2" xfId="8891" xr:uid="{00000000-0005-0000-0000-00004D240000}"/>
    <cellStyle name="___retention_Sheet1_見直しfor2009：2007Test0829_SoC&amp;Logic(0707会議後)" xfId="2344" xr:uid="{00000000-0005-0000-0000-00004E240000}"/>
    <cellStyle name="___retention_Sheet1_見直しfor2009：2007Test0829_SoC&amp;Logic(0707会議後) 2" xfId="8892" xr:uid="{00000000-0005-0000-0000-00004F240000}"/>
    <cellStyle name="___retention_SOC_Table_Rev 2" xfId="2345" xr:uid="{00000000-0005-0000-0000-000050240000}"/>
    <cellStyle name="___retention_SOC_Table_Rev 2 2" xfId="9512" xr:uid="{00000000-0005-0000-0000-000051240000}"/>
    <cellStyle name="___retention_SOC_Table_Rev 2 3" xfId="5422" xr:uid="{00000000-0005-0000-0000-000052240000}"/>
    <cellStyle name="___retention_SOC_Table_Rev 2_2007Test_SoC_0618" xfId="2346" xr:uid="{00000000-0005-0000-0000-000053240000}"/>
    <cellStyle name="___retention_SOC_Table_Rev 2_2007Test_SoC_0618 2" xfId="9513" xr:uid="{00000000-0005-0000-0000-000054240000}"/>
    <cellStyle name="___retention_SOC_Table_Rev 2_2007Test_SoC_0618 3" xfId="5423" xr:uid="{00000000-0005-0000-0000-000055240000}"/>
    <cellStyle name="___retention_SOC_Table_Rev 2_2007Test_SoC_0618_2008Tables_FOCUS_ERM-ERD-FEP-LITH-INTC-FAC-AP_DRAFTv7" xfId="2347" xr:uid="{00000000-0005-0000-0000-000056240000}"/>
    <cellStyle name="___retention_SOC_Table_Rev 2_2007Test_SoC_0618_2008Tables_FOCUS_ERM-ERD-FEP-LITH-INTC-FAC-AP_DRAFTv7 2" xfId="10115" xr:uid="{00000000-0005-0000-0000-000057240000}"/>
    <cellStyle name="___retention_SOC_Table_Rev 2_2007Test_SoC_0618_2008Tables_FOCUS_ERM-ERD-FEP-LITH-INTC-FAC-AP_DRAFTv7 3" xfId="5424" xr:uid="{00000000-0005-0000-0000-000058240000}"/>
    <cellStyle name="___retention_SOC_Table_Rev 2_2007Test_SoC_0618_2008Tables_FOCUS_ERM-ERD-FEP-LITH-INTC-FAC-AP_DRAFTv7_2009 TR Tables_Factory Integration version 08-LSW" xfId="5425" xr:uid="{00000000-0005-0000-0000-000059240000}"/>
    <cellStyle name="___retention_SOC_Table_Rev 2_2007Test_SoC_0618_2008Tables_FOCUS_ERM-ERD-FEP-LITH-INTC-FAC-AP_DRAFTv7_2009 TR Tables_Factory Integration(20090806)_02A" xfId="5426" xr:uid="{00000000-0005-0000-0000-00005A240000}"/>
    <cellStyle name="___retention_SOC_Table_Rev 2_2007Test_SoC_0618_2008Tables_FOCUS_ERM-ERD-FEP-LITH-INTC-FAC-AP_DRAFTv7_2009_INDEX" xfId="8893" xr:uid="{00000000-0005-0000-0000-00005B240000}"/>
    <cellStyle name="___retention_SOC_Table_Rev 2_2007Test_SoC_0618_2008Tables_FOCUS_ERM-ERD-FEP-LITH-INTC-FAC-AP_DRAFTv7_2009_InterconnectTables_03032010" xfId="8894" xr:uid="{00000000-0005-0000-0000-00005C240000}"/>
    <cellStyle name="___retention_SOC_Table_Rev 2_2007Test_SoC_0618_2008Tables_FOCUS_ERM-ERD-FEP-LITH-INTC-FAC-AP_DRAFTv7_2009Tables_FOCUS_B_ITRS" xfId="5427" xr:uid="{00000000-0005-0000-0000-00005D240000}"/>
    <cellStyle name="___retention_SOC_Table_Rev 2_2007Test_SoC_0618_2008Tables_FOCUS_ERM-ERD-FEP-LITH-INTC-FAC-AP_DRAFTv7_2009Tables_FOCUS_B_itwg(Factory Integration)09" xfId="5428" xr:uid="{00000000-0005-0000-0000-00005E240000}"/>
    <cellStyle name="___retention_SOC_Table_Rev 2_2007Test_SoC_0618_2008Tables_FOCUS_ERM-ERD-FEP-LITH-INTC-FAC-AP_DRAFTv7_2009Tables_Focus_B-LITH-US-Bussels-V3" xfId="5429" xr:uid="{00000000-0005-0000-0000-00005F240000}"/>
    <cellStyle name="___retention_SOC_Table_Rev 2_2007Test_SoC_0618_2008Tables_FOCUS_ERM-ERD-FEP-LITH-INTC-FAC-AP_DRAFTv7_2009Tables_Focus_B-LITH-US-V13b" xfId="5430" xr:uid="{00000000-0005-0000-0000-000060240000}"/>
    <cellStyle name="___retention_SOC_Table_Rev 2_2007Test_SoC_0618_2008Tables_FOCUS_ERM-ERD-FEP-LITH-INTC-FAC-AP_DRAFTv7_2009Tables_FOCUS_C_ITRS-FEPITWG(LL edits)" xfId="10327" xr:uid="{00000000-0005-0000-0000-000061240000}"/>
    <cellStyle name="___retention_SOC_Table_Rev 2_2007Test_SoC_0618_2008Tables_FOCUS_ERM-ERD-FEP-LITH-INTC-FAC-AP_DRAFTv7_2009Tables_FOCUS_C_ITRSV1" xfId="5431" xr:uid="{00000000-0005-0000-0000-000062240000}"/>
    <cellStyle name="___retention_SOC_Table_Rev 2_2007Test_SoC_0618_2008Tables_FOCUS_ERM-ERD-FEP-LITH-INTC-FAC-AP_DRAFTv7_2009Tables_FOCUS_C_ITRSV3" xfId="5432" xr:uid="{00000000-0005-0000-0000-000063240000}"/>
    <cellStyle name="___retention_SOC_Table_Rev 2_2007Test_SoC_0618_2008Tables_FOCUS_ERM-ERD-FEP-LITH-INTC-FAC-AP_DRAFTv7_2009Tables_FOCUS_D_ITRS-ITWG Copy 2010 V1" xfId="5433" xr:uid="{00000000-0005-0000-0000-000064240000}"/>
    <cellStyle name="___retention_SOC_Table_Rev 2_2007Test_SoC_0618_2008Tables_FOCUS_ERM-ERD-FEP-LITH-INTC-FAC-AP_DRAFTv7_2009Tables_FOCUS_E_ITRS-AP and Interconnectv1" xfId="8895" xr:uid="{00000000-0005-0000-0000-000065240000}"/>
    <cellStyle name="___retention_SOC_Table_Rev 2_2007Test_SoC_0618_2008Tables_FOCUS_ERM-ERD-FEP-LITH-INTC-FAC-AP_DRAFTv7_2009Tables_ORTC_V5" xfId="5434" xr:uid="{00000000-0005-0000-0000-000066240000}"/>
    <cellStyle name="___retention_SOC_Table_Rev 2_2007Test_SoC_0618_2008Tables_FOCUS_ERM-ERD-FEP-LITH-INTC-FAC-AP_DRAFTv7_2010-Update-PIDS-4B-lsw" xfId="9733" xr:uid="{00000000-0005-0000-0000-000067240000}"/>
    <cellStyle name="___retention_SOC_Table_Rev 2_2007Test_SoC_0618_2008Tables_FOCUS_ERM-ERD-FEP-LITH-INTC-FAC-AP_DRAFTv7_2011_ORTC-2A" xfId="5814" xr:uid="{00000000-0005-0000-0000-000068240000}"/>
    <cellStyle name="___retention_SOC_Table_Rev 2_2007Test_SoC_0618_2008Tables_FOCUS_ERM-ERD-FEP-LITH-INTC-FAC-AP_DRAFTv7_4FINAL2009Tables_ERD_Oct30_lsw" xfId="5435" xr:uid="{00000000-0005-0000-0000-000069240000}"/>
    <cellStyle name="___retention_SOC_Table_Rev 2_2007Test_SoC_0618_2008Tables_FOCUS_ERM-ERD-FEP-LITH-INTC-FAC-AP_DRAFTv7_4FINAL2009Tables_ERD_Oct30_lsw2" xfId="5436" xr:uid="{00000000-0005-0000-0000-00006A240000}"/>
    <cellStyle name="___retention_SOC_Table_Rev 2_2007Test_SoC_0618_2008Tables_FOCUS_ERM-ERD-FEP-LITH-INTC-FAC-AP_DRAFTv7_ITRS 2010 NAND Flash table revision--LSW  (Revised 09-15-2010)" xfId="9734" xr:uid="{00000000-0005-0000-0000-00006B240000}"/>
    <cellStyle name="___retention_SOC_Table_Rev 2_2007Test_SoC_0618_2008Tables_FOCUS_ERM-ERD-FEP-LITH-INTC-FAC-AP_DRAFTv7_ITRS B)_Table_ver6_INTC1~6_021710_After_Telecon_Rev_Alexis-lswEDITORS-NOTES" xfId="8896" xr:uid="{00000000-0005-0000-0000-00006C240000}"/>
    <cellStyle name="___retention_SOC_Table_Rev 2_2007Test_SoC_0618_2008Tables_FOCUS_ERM-ERD-FEP-LITH-INTC-FAC-AP_DRAFTv7_ITRS EUV Mask WG Meeting with Proposals-2009" xfId="5437" xr:uid="{00000000-0005-0000-0000-00006D240000}"/>
    <cellStyle name="___retention_SOC_Table_Rev 2_2007Test_SoC_0618_2008Tables_FOCUS_ERM-ERD-FEP-LITH-INTC-FAC-AP_DRAFTv7_ITRS Optica Mask Table change note 200907011" xfId="5438" xr:uid="{00000000-0005-0000-0000-00006E240000}"/>
    <cellStyle name="___retention_SOC_Table_Rev 2_2007Test_SoC_0618_2008Tables_FOCUS_ERM-ERD-FEP-LITH-INTC-FAC-AP_DRAFTv7_Litho_Challenges_2009_ITRS_Lith_Table_Summary-V5" xfId="5439" xr:uid="{00000000-0005-0000-0000-00006F240000}"/>
    <cellStyle name="___retention_SOC_Table_Rev 2_2007Test_SoC_0618_2008Tables_FOCUS_ERM-ERD-FEP-LITH-INTC-FAC-AP_DRAFTv7_Table INTC6-Final from Italy" xfId="8897" xr:uid="{00000000-0005-0000-0000-000070240000}"/>
    <cellStyle name="___retention_SOC_Table_Rev 2_2007Test_SoC_0618_2008Tables_FOCUS_ERM-ERD-FEP-LITH-INTC-FAC-AP_DRAFTv7_Table-PIDS4-LSW" xfId="9448" xr:uid="{00000000-0005-0000-0000-000071240000}"/>
    <cellStyle name="___retention_SOC_Table_Rev 2_2007Test_SoC_0618_2008Tables_FOCUS_ERM-ERD-FEP-LITH-INTC-FAC-AP_DRAFTv7_To Linda ITRS_NILb (2)" xfId="5440" xr:uid="{00000000-0005-0000-0000-000072240000}"/>
    <cellStyle name="___retention_SOC_Table_Rev 2_2007Test_SoC_0618_2008Test 081203 handler revised proposal by SEAJ" xfId="2348" xr:uid="{00000000-0005-0000-0000-000073240000}"/>
    <cellStyle name="___retention_SOC_Table_Rev 2_2007Test_SoC_0618_2008Test 081203 handler revised proposal by SEAJ 2" xfId="8898" xr:uid="{00000000-0005-0000-0000-000074240000}"/>
    <cellStyle name="___retention_SOC_Table_Rev 2_2007Test_SoC_0618_2008Test 081203 handler revised proposal by SEAJ_2009 ITRS TestTable(Handler)090505" xfId="2349" xr:uid="{00000000-0005-0000-0000-000075240000}"/>
    <cellStyle name="___retention_SOC_Table_Rev 2_2007Test_SoC_0618_2008Test 081203 handler revised proposal by SEAJ_2009 ITRS TestTable(Handler)090505 2" xfId="8899" xr:uid="{00000000-0005-0000-0000-000076240000}"/>
    <cellStyle name="___retention_SOC_Table_Rev 2_2007Test_SoC_0618_2008Test 081203 handler revised proposal by SEAJ_Table Test-T8 RF updated 14 July 2009" xfId="2350" xr:uid="{00000000-0005-0000-0000-000077240000}"/>
    <cellStyle name="___retention_SOC_Table_Rev 2_2007Test_SoC_0618_2008Test 081203 handler revised proposal by SEAJ_Table Test-T8 RF updated 14 July 2009 2" xfId="8900" xr:uid="{00000000-0005-0000-0000-000078240000}"/>
    <cellStyle name="___retention_SOC_Table_Rev 2_2007Test_SoC_0618_2008Test 1120 prober " xfId="2351" xr:uid="{00000000-0005-0000-0000-000079240000}"/>
    <cellStyle name="___retention_SOC_Table_Rev 2_2007Test_SoC_0618_2008Test 1120 prober  2" xfId="8901" xr:uid="{00000000-0005-0000-0000-00007A240000}"/>
    <cellStyle name="___retention_SOC_Table_Rev 2_2007Test_SoC_0618_2008Test 1120 prober _2009 ITRS TestTable(Handler)090505" xfId="2352" xr:uid="{00000000-0005-0000-0000-00007B240000}"/>
    <cellStyle name="___retention_SOC_Table_Rev 2_2007Test_SoC_0618_2008Test 1120 prober _2009 ITRS TestTable(Handler)090505 2" xfId="8902" xr:uid="{00000000-0005-0000-0000-00007C240000}"/>
    <cellStyle name="___retention_SOC_Table_Rev 2_2007Test_SoC_0618_2008Test 1120 prober _Table Test-T8 RF updated 14 July 2009" xfId="2353" xr:uid="{00000000-0005-0000-0000-00007D240000}"/>
    <cellStyle name="___retention_SOC_Table_Rev 2_2007Test_SoC_0618_2008Test 1120 prober _Table Test-T8 RF updated 14 July 2009 2" xfId="8903" xr:uid="{00000000-0005-0000-0000-00007E240000}"/>
    <cellStyle name="___retention_SOC_Table_Rev 2_2007Test_SoC_0618_2008Test0722" xfId="2354" xr:uid="{00000000-0005-0000-0000-00007F240000}"/>
    <cellStyle name="___retention_SOC_Table_Rev 2_2007Test_SoC_0618_2008Test0722 2" xfId="8904" xr:uid="{00000000-0005-0000-0000-000080240000}"/>
    <cellStyle name="___retention_SOC_Table_Rev 2_2007Test_SoC_0618_2008Test0722_2009 ITRS TestTable(Handler)090505" xfId="2355" xr:uid="{00000000-0005-0000-0000-000081240000}"/>
    <cellStyle name="___retention_SOC_Table_Rev 2_2007Test_SoC_0618_2008Test0722_2009 ITRS TestTable(Handler)090505 2" xfId="8905" xr:uid="{00000000-0005-0000-0000-000082240000}"/>
    <cellStyle name="___retention_SOC_Table_Rev 2_2007Test_SoC_0618_2008Test0722_Table Test-T8 RF updated 14 July 2009" xfId="2356" xr:uid="{00000000-0005-0000-0000-000083240000}"/>
    <cellStyle name="___retention_SOC_Table_Rev 2_2007Test_SoC_0618_2008Test0722_Table Test-T8 RF updated 14 July 2009 2" xfId="8906" xr:uid="{00000000-0005-0000-0000-000084240000}"/>
    <cellStyle name="___retention_SOC_Table_Rev 2_2007Test_SoC_0618_2008Test1215" xfId="2357" xr:uid="{00000000-0005-0000-0000-000085240000}"/>
    <cellStyle name="___retention_SOC_Table_Rev 2_2007Test_SoC_0618_2008Test1215 2" xfId="8907" xr:uid="{00000000-0005-0000-0000-000086240000}"/>
    <cellStyle name="___retention_SOC_Table_Rev 2_2007Test_SoC_0618_2008Test1215_Table Test-T8 RF updated 14 July 2009" xfId="2358" xr:uid="{00000000-0005-0000-0000-000087240000}"/>
    <cellStyle name="___retention_SOC_Table_Rev 2_2007Test_SoC_0618_2008Test1215_Table Test-T8 RF updated 14 July 2009 2" xfId="8908" xr:uid="{00000000-0005-0000-0000-000088240000}"/>
    <cellStyle name="___retention_SOC_Table_Rev 2_2007Test_SoC_0618_2008TestProposals_Handler_081208" xfId="2359" xr:uid="{00000000-0005-0000-0000-000089240000}"/>
    <cellStyle name="___retention_SOC_Table_Rev 2_2007Test_SoC_0618_2008TestProposals_Handler_081208 2" xfId="8909" xr:uid="{00000000-0005-0000-0000-00008A240000}"/>
    <cellStyle name="___retention_SOC_Table_Rev 2_2007Test_SoC_0618_2008TestProposals_Handler_081208_Table Test-T8 RF updated 14 July 2009" xfId="2360" xr:uid="{00000000-0005-0000-0000-00008B240000}"/>
    <cellStyle name="___retention_SOC_Table_Rev 2_2007Test_SoC_0618_2008TestProposals_Handler_081208_Table Test-T8 RF updated 14 July 2009 2" xfId="8910" xr:uid="{00000000-0005-0000-0000-00008C240000}"/>
    <cellStyle name="___retention_SOC_Table_Rev 2_2007Test_SoC_0618_2009 ITRS TestTable(Handler)090505" xfId="2361" xr:uid="{00000000-0005-0000-0000-00008D240000}"/>
    <cellStyle name="___retention_SOC_Table_Rev 2_2007Test_SoC_0618_2009 ITRS TestTable(Handler)090505 2" xfId="8911" xr:uid="{00000000-0005-0000-0000-00008E240000}"/>
    <cellStyle name="___retention_SOC_Table_Rev 2_2007Test_SoC_0618_2009 TR Tables_Factory Integration version 08-LSW" xfId="5441" xr:uid="{00000000-0005-0000-0000-00008F240000}"/>
    <cellStyle name="___retention_SOC_Table_Rev 2_2007Test_SoC_0618_2009 TR Tables_Factory Integration(20090806)_02A" xfId="5442" xr:uid="{00000000-0005-0000-0000-000090240000}"/>
    <cellStyle name="___retention_SOC_Table_Rev 2_2007Test_SoC_0618_2009_INDEX" xfId="8912" xr:uid="{00000000-0005-0000-0000-000091240000}"/>
    <cellStyle name="___retention_SOC_Table_Rev 2_2007Test_SoC_0618_2009_InterconnectTables_03032010" xfId="8913" xr:uid="{00000000-0005-0000-0000-000092240000}"/>
    <cellStyle name="___retention_SOC_Table_Rev 2_2007Test_SoC_0618_2009Tables_FOCUS_B_ITRS" xfId="5443" xr:uid="{00000000-0005-0000-0000-000093240000}"/>
    <cellStyle name="___retention_SOC_Table_Rev 2_2007Test_SoC_0618_2009Tables_FOCUS_B_itwg(Factory Integration)09" xfId="5444" xr:uid="{00000000-0005-0000-0000-000094240000}"/>
    <cellStyle name="___retention_SOC_Table_Rev 2_2007Test_SoC_0618_2009Tables_Focus_B-LITH-US-Bussels-V3" xfId="5445" xr:uid="{00000000-0005-0000-0000-000095240000}"/>
    <cellStyle name="___retention_SOC_Table_Rev 2_2007Test_SoC_0618_2009Tables_Focus_B-LITH-US-V13b" xfId="5446" xr:uid="{00000000-0005-0000-0000-000096240000}"/>
    <cellStyle name="___retention_SOC_Table_Rev 2_2007Test_SoC_0618_2009Tables_FOCUS_C_ITRS-FEPITWG(LL edits)" xfId="10036" xr:uid="{00000000-0005-0000-0000-000097240000}"/>
    <cellStyle name="___retention_SOC_Table_Rev 2_2007Test_SoC_0618_2009Tables_FOCUS_C_ITRSV1" xfId="5447" xr:uid="{00000000-0005-0000-0000-000098240000}"/>
    <cellStyle name="___retention_SOC_Table_Rev 2_2007Test_SoC_0618_2009Tables_FOCUS_C_ITRSV3" xfId="5448" xr:uid="{00000000-0005-0000-0000-000099240000}"/>
    <cellStyle name="___retention_SOC_Table_Rev 2_2007Test_SoC_0618_2009Tables_FOCUS_D_ITRS-ITWG Copy 2010 V1" xfId="5449" xr:uid="{00000000-0005-0000-0000-00009A240000}"/>
    <cellStyle name="___retention_SOC_Table_Rev 2_2007Test_SoC_0618_2009Tables_FOCUS_E_ITRS-AP and Interconnectv1" xfId="8914" xr:uid="{00000000-0005-0000-0000-00009B240000}"/>
    <cellStyle name="___retention_SOC_Table_Rev 2_2007Test_SoC_0618_2009Tables_ORTC_V5" xfId="5450" xr:uid="{00000000-0005-0000-0000-00009C240000}"/>
    <cellStyle name="___retention_SOC_Table_Rev 2_2007Test_SoC_0618_2010-Update-PIDS-4B-lsw" xfId="10037" xr:uid="{00000000-0005-0000-0000-00009D240000}"/>
    <cellStyle name="___retention_SOC_Table_Rev 2_2007Test_SoC_0618_2011_ORTC-2A" xfId="5815" xr:uid="{00000000-0005-0000-0000-00009E240000}"/>
    <cellStyle name="___retention_SOC_Table_Rev 2_2007Test_SoC_0618_4FINAL2009Tables_ERD_Oct30_lsw" xfId="5451" xr:uid="{00000000-0005-0000-0000-00009F240000}"/>
    <cellStyle name="___retention_SOC_Table_Rev 2_2007Test_SoC_0618_4FINAL2009Tables_ERD_Oct30_lsw2" xfId="5452" xr:uid="{00000000-0005-0000-0000-0000A0240000}"/>
    <cellStyle name="___retention_SOC_Table_Rev 2_2007Test_SoC_0618_ITRS 2010 NAND Flash table revision--LSW  (Revised 09-15-2010)" xfId="10038" xr:uid="{00000000-0005-0000-0000-0000A1240000}"/>
    <cellStyle name="___retention_SOC_Table_Rev 2_2007Test_SoC_0618_ITRS B)_Table_ver6_INTC1~6_021710_After_Telecon_Rev_Alexis-lswEDITORS-NOTES" xfId="8915" xr:uid="{00000000-0005-0000-0000-0000A2240000}"/>
    <cellStyle name="___retention_SOC_Table_Rev 2_2007Test_SoC_0618_ITRS EUV Mask WG Meeting with Proposals-2009" xfId="5453" xr:uid="{00000000-0005-0000-0000-0000A3240000}"/>
    <cellStyle name="___retention_SOC_Table_Rev 2_2007Test_SoC_0618_ITRS Optica Mask Table change note 200907011" xfId="5454" xr:uid="{00000000-0005-0000-0000-0000A4240000}"/>
    <cellStyle name="___retention_SOC_Table_Rev 2_2007Test_SoC_0618_Litho_Challenges_2009_ITRS_Lith_Table_Summary-V5" xfId="5455" xr:uid="{00000000-0005-0000-0000-0000A5240000}"/>
    <cellStyle name="___retention_SOC_Table_Rev 2_2007Test_SoC_0618_Table INTC6-Final from Italy" xfId="8916" xr:uid="{00000000-0005-0000-0000-0000A6240000}"/>
    <cellStyle name="___retention_SOC_Table_Rev 2_2007Test_SoC_0618_Table Test-T11 Prober updated 08Jul09" xfId="2362" xr:uid="{00000000-0005-0000-0000-0000A7240000}"/>
    <cellStyle name="___retention_SOC_Table_Rev 2_2007Test_SoC_0618_Table Test-T11 Prober updated 08Jul09 2" xfId="8917" xr:uid="{00000000-0005-0000-0000-0000A8240000}"/>
    <cellStyle name="___retention_SOC_Table_Rev 2_2007Test_SoC_0618_Table Test-T8 RF updated 14 July 2009" xfId="2363" xr:uid="{00000000-0005-0000-0000-0000A9240000}"/>
    <cellStyle name="___retention_SOC_Table_Rev 2_2007Test_SoC_0618_Table Test-T8 RF updated 14 July 2009 2" xfId="8918" xr:uid="{00000000-0005-0000-0000-0000AA240000}"/>
    <cellStyle name="___retention_SOC_Table_Rev 2_2007Test_SoC_0618_Table-PIDS4-LSW" xfId="10039" xr:uid="{00000000-0005-0000-0000-0000AB240000}"/>
    <cellStyle name="___retention_SOC_Table_Rev 2_2007Test_SoC_0618_Test_Tables_20081208" xfId="2364" xr:uid="{00000000-0005-0000-0000-0000AC240000}"/>
    <cellStyle name="___retention_SOC_Table_Rev 2_2007Test_SoC_0618_Test_Tables_20081208 2" xfId="8919" xr:uid="{00000000-0005-0000-0000-0000AD240000}"/>
    <cellStyle name="___retention_SOC_Table_Rev 2_2007Test_SoC_0618_Test_Tables_20081208 Korea feedback_08081225 " xfId="2365" xr:uid="{00000000-0005-0000-0000-0000AE240000}"/>
    <cellStyle name="___retention_SOC_Table_Rev 2_2007Test_SoC_0618_Test_Tables_20081208 Korea feedback_08081225  2" xfId="8920" xr:uid="{00000000-0005-0000-0000-0000AF240000}"/>
    <cellStyle name="___retention_SOC_Table_Rev 2_2007Test_SoC_0618_Test_Tables_20081208 Korea feedback_08081225 _Table Test-T8 RF updated 14 July 2009" xfId="2366" xr:uid="{00000000-0005-0000-0000-0000B0240000}"/>
    <cellStyle name="___retention_SOC_Table_Rev 2_2007Test_SoC_0618_Test_Tables_20081208 Korea feedback_08081225 _Table Test-T8 RF updated 14 July 2009 2" xfId="8921" xr:uid="{00000000-0005-0000-0000-0000B1240000}"/>
    <cellStyle name="___retention_SOC_Table_Rev 2_2007Test_SoC_0618_Test_Tables_20081208_Table Test-T8 RF updated 14 July 2009" xfId="2367" xr:uid="{00000000-0005-0000-0000-0000B2240000}"/>
    <cellStyle name="___retention_SOC_Table_Rev 2_2007Test_SoC_0618_Test_Tables_20081208_Table Test-T8 RF updated 14 July 2009 2" xfId="8922" xr:uid="{00000000-0005-0000-0000-0000B3240000}"/>
    <cellStyle name="___retention_SOC_Table_Rev 2_2007Test_SoC_0618_Test_Tables_20081231プローブカード案" xfId="2368" xr:uid="{00000000-0005-0000-0000-0000B4240000}"/>
    <cellStyle name="___retention_SOC_Table_Rev 2_2007Test_SoC_0618_Test_Tables_20081231プローブカード案 2" xfId="8923" xr:uid="{00000000-0005-0000-0000-0000B5240000}"/>
    <cellStyle name="___retention_SOC_Table_Rev 2_2007Test_SoC_0618_Test_Tables_20081231プローブカード案_Table Test-T8 RF updated 14 July 2009" xfId="2369" xr:uid="{00000000-0005-0000-0000-0000B6240000}"/>
    <cellStyle name="___retention_SOC_Table_Rev 2_2007Test_SoC_0618_Test_Tables_20081231プローブカード案_Table Test-T8 RF updated 14 July 2009 2" xfId="8924" xr:uid="{00000000-0005-0000-0000-0000B7240000}"/>
    <cellStyle name="___retention_SOC_Table_Rev 2_2007Test_SoC_0618_Test_Tables_20090113プローブカード案2" xfId="2370" xr:uid="{00000000-0005-0000-0000-0000B8240000}"/>
    <cellStyle name="___retention_SOC_Table_Rev 2_2007Test_SoC_0618_Test_Tables_20090113プローブカード案2 2" xfId="8925" xr:uid="{00000000-0005-0000-0000-0000B9240000}"/>
    <cellStyle name="___retention_SOC_Table_Rev 2_2007Test_SoC_0618_Test_Tables_20090113プローブカード案2_Table Test-T8 RF updated 14 July 2009" xfId="2371" xr:uid="{00000000-0005-0000-0000-0000BA240000}"/>
    <cellStyle name="___retention_SOC_Table_Rev 2_2007Test_SoC_0618_Test_Tables_20090113プローブカード案2_Table Test-T8 RF updated 14 July 2009 2" xfId="8926" xr:uid="{00000000-0005-0000-0000-0000BB240000}"/>
    <cellStyle name="___retention_SOC_Table_Rev 2_2007Test_SoC_0618_Test_Tables_20090113プローブカード案3" xfId="2372" xr:uid="{00000000-0005-0000-0000-0000BC240000}"/>
    <cellStyle name="___retention_SOC_Table_Rev 2_2007Test_SoC_0618_Test_Tables_20090113プローブカード案3 2" xfId="8927" xr:uid="{00000000-0005-0000-0000-0000BD240000}"/>
    <cellStyle name="___retention_SOC_Table_Rev 2_2007Test_SoC_0618_Test_Tables_20090113プローブカード案3_Table Test-T8 RF updated 14 July 2009" xfId="2373" xr:uid="{00000000-0005-0000-0000-0000BE240000}"/>
    <cellStyle name="___retention_SOC_Table_Rev 2_2007Test_SoC_0618_Test_Tables_20090113プローブカード案3_Table Test-T8 RF updated 14 July 2009 2" xfId="8928" xr:uid="{00000000-0005-0000-0000-0000BF240000}"/>
    <cellStyle name="___retention_SOC_Table_Rev 2_2007Test_SoC_0618_To Linda ITRS_NILb (2)" xfId="5456" xr:uid="{00000000-0005-0000-0000-0000C0240000}"/>
    <cellStyle name="___retention_SOC_Table_Rev 2_2007Test_SoC_0618_見直しfor2009：2007Test0829_SoC&amp;Logic" xfId="2374" xr:uid="{00000000-0005-0000-0000-0000C1240000}"/>
    <cellStyle name="___retention_SOC_Table_Rev 2_2007Test_SoC_0618_見直しfor2009：2007Test0829_SoC&amp;Logic 2" xfId="8929" xr:uid="{00000000-0005-0000-0000-0000C2240000}"/>
    <cellStyle name="___retention_SOC_Table_Rev 2_2007Test_SoC_0618_見直しfor2009：2007Test0829_SoC&amp;Logic(0707会議後)" xfId="2375" xr:uid="{00000000-0005-0000-0000-0000C3240000}"/>
    <cellStyle name="___retention_SOC_Table_Rev 2_2007Test_SoC_0618_見直しfor2009：2007Test0829_SoC&amp;Logic(0707会議後) 2" xfId="8930" xr:uid="{00000000-0005-0000-0000-0000C4240000}"/>
    <cellStyle name="___retention_SOC_Table_Rev 2_2008Tables_FOCUS_ERM-ERD-FEP-LITH-INTC-FAC-AP_DRAFTv7" xfId="2376" xr:uid="{00000000-0005-0000-0000-0000C5240000}"/>
    <cellStyle name="___retention_SOC_Table_Rev 2_2008Tables_FOCUS_ERM-ERD-FEP-LITH-INTC-FAC-AP_DRAFTv7 2" xfId="10393" xr:uid="{00000000-0005-0000-0000-0000C6240000}"/>
    <cellStyle name="___retention_SOC_Table_Rev 2_2008Tables_FOCUS_ERM-ERD-FEP-LITH-INTC-FAC-AP_DRAFTv7 3" xfId="5457" xr:uid="{00000000-0005-0000-0000-0000C7240000}"/>
    <cellStyle name="___retention_SOC_Table_Rev 2_2008Tables_FOCUS_ERM-ERD-FEP-LITH-INTC-FAC-AP_DRAFTv7_2009 TR Tables_Factory Integration version 08-LSW" xfId="5458" xr:uid="{00000000-0005-0000-0000-0000C8240000}"/>
    <cellStyle name="___retention_SOC_Table_Rev 2_2008Tables_FOCUS_ERM-ERD-FEP-LITH-INTC-FAC-AP_DRAFTv7_2009 TR Tables_Factory Integration(20090806)_02A" xfId="5459" xr:uid="{00000000-0005-0000-0000-0000C9240000}"/>
    <cellStyle name="___retention_SOC_Table_Rev 2_2008Tables_FOCUS_ERM-ERD-FEP-LITH-INTC-FAC-AP_DRAFTv7_2009_INDEX" xfId="8931" xr:uid="{00000000-0005-0000-0000-0000CA240000}"/>
    <cellStyle name="___retention_SOC_Table_Rev 2_2008Tables_FOCUS_ERM-ERD-FEP-LITH-INTC-FAC-AP_DRAFTv7_2009_InterconnectTables_03032010" xfId="8932" xr:uid="{00000000-0005-0000-0000-0000CB240000}"/>
    <cellStyle name="___retention_SOC_Table_Rev 2_2008Tables_FOCUS_ERM-ERD-FEP-LITH-INTC-FAC-AP_DRAFTv7_2009Tables_FOCUS_B_ITRS" xfId="5460" xr:uid="{00000000-0005-0000-0000-0000CC240000}"/>
    <cellStyle name="___retention_SOC_Table_Rev 2_2008Tables_FOCUS_ERM-ERD-FEP-LITH-INTC-FAC-AP_DRAFTv7_2009Tables_FOCUS_B_itwg(Factory Integration)09" xfId="5461" xr:uid="{00000000-0005-0000-0000-0000CD240000}"/>
    <cellStyle name="___retention_SOC_Table_Rev 2_2008Tables_FOCUS_ERM-ERD-FEP-LITH-INTC-FAC-AP_DRAFTv7_2009Tables_Focus_B-LITH-US-Bussels-V3" xfId="5462" xr:uid="{00000000-0005-0000-0000-0000CE240000}"/>
    <cellStyle name="___retention_SOC_Table_Rev 2_2008Tables_FOCUS_ERM-ERD-FEP-LITH-INTC-FAC-AP_DRAFTv7_2009Tables_Focus_B-LITH-US-V13b" xfId="5463" xr:uid="{00000000-0005-0000-0000-0000CF240000}"/>
    <cellStyle name="___retention_SOC_Table_Rev 2_2008Tables_FOCUS_ERM-ERD-FEP-LITH-INTC-FAC-AP_DRAFTv7_2009Tables_FOCUS_C_ITRS-FEPITWG(LL edits)" xfId="10328" xr:uid="{00000000-0005-0000-0000-0000D0240000}"/>
    <cellStyle name="___retention_SOC_Table_Rev 2_2008Tables_FOCUS_ERM-ERD-FEP-LITH-INTC-FAC-AP_DRAFTv7_2009Tables_FOCUS_C_ITRSV1" xfId="5464" xr:uid="{00000000-0005-0000-0000-0000D1240000}"/>
    <cellStyle name="___retention_SOC_Table_Rev 2_2008Tables_FOCUS_ERM-ERD-FEP-LITH-INTC-FAC-AP_DRAFTv7_2009Tables_FOCUS_C_ITRSV3" xfId="5465" xr:uid="{00000000-0005-0000-0000-0000D2240000}"/>
    <cellStyle name="___retention_SOC_Table_Rev 2_2008Tables_FOCUS_ERM-ERD-FEP-LITH-INTC-FAC-AP_DRAFTv7_2009Tables_FOCUS_D_ITRS-ITWG Copy 2010 V1" xfId="5466" xr:uid="{00000000-0005-0000-0000-0000D3240000}"/>
    <cellStyle name="___retention_SOC_Table_Rev 2_2008Tables_FOCUS_ERM-ERD-FEP-LITH-INTC-FAC-AP_DRAFTv7_2009Tables_FOCUS_E_ITRS-AP and Interconnectv1" xfId="8933" xr:uid="{00000000-0005-0000-0000-0000D4240000}"/>
    <cellStyle name="___retention_SOC_Table_Rev 2_2008Tables_FOCUS_ERM-ERD-FEP-LITH-INTC-FAC-AP_DRAFTv7_2009Tables_ORTC_V5" xfId="5467" xr:uid="{00000000-0005-0000-0000-0000D5240000}"/>
    <cellStyle name="___retention_SOC_Table_Rev 2_2008Tables_FOCUS_ERM-ERD-FEP-LITH-INTC-FAC-AP_DRAFTv7_2010-Update-PIDS-4B-lsw" xfId="10329" xr:uid="{00000000-0005-0000-0000-0000D6240000}"/>
    <cellStyle name="___retention_SOC_Table_Rev 2_2008Tables_FOCUS_ERM-ERD-FEP-LITH-INTC-FAC-AP_DRAFTv7_2011_ORTC-2A" xfId="5816" xr:uid="{00000000-0005-0000-0000-0000D7240000}"/>
    <cellStyle name="___retention_SOC_Table_Rev 2_2008Tables_FOCUS_ERM-ERD-FEP-LITH-INTC-FAC-AP_DRAFTv7_4FINAL2009Tables_ERD_Oct30_lsw" xfId="5468" xr:uid="{00000000-0005-0000-0000-0000D8240000}"/>
    <cellStyle name="___retention_SOC_Table_Rev 2_2008Tables_FOCUS_ERM-ERD-FEP-LITH-INTC-FAC-AP_DRAFTv7_4FINAL2009Tables_ERD_Oct30_lsw2" xfId="5469" xr:uid="{00000000-0005-0000-0000-0000D9240000}"/>
    <cellStyle name="___retention_SOC_Table_Rev 2_2008Tables_FOCUS_ERM-ERD-FEP-LITH-INTC-FAC-AP_DRAFTv7_ITRS 2010 NAND Flash table revision--LSW  (Revised 09-15-2010)" xfId="10330" xr:uid="{00000000-0005-0000-0000-0000DA240000}"/>
    <cellStyle name="___retention_SOC_Table_Rev 2_2008Tables_FOCUS_ERM-ERD-FEP-LITH-INTC-FAC-AP_DRAFTv7_ITRS B)_Table_ver6_INTC1~6_021710_After_Telecon_Rev_Alexis-lswEDITORS-NOTES" xfId="8934" xr:uid="{00000000-0005-0000-0000-0000DB240000}"/>
    <cellStyle name="___retention_SOC_Table_Rev 2_2008Tables_FOCUS_ERM-ERD-FEP-LITH-INTC-FAC-AP_DRAFTv7_ITRS EUV Mask WG Meeting with Proposals-2009" xfId="5470" xr:uid="{00000000-0005-0000-0000-0000DC240000}"/>
    <cellStyle name="___retention_SOC_Table_Rev 2_2008Tables_FOCUS_ERM-ERD-FEP-LITH-INTC-FAC-AP_DRAFTv7_ITRS Optica Mask Table change note 200907011" xfId="5471" xr:uid="{00000000-0005-0000-0000-0000DD240000}"/>
    <cellStyle name="___retention_SOC_Table_Rev 2_2008Tables_FOCUS_ERM-ERD-FEP-LITH-INTC-FAC-AP_DRAFTv7_Litho_Challenges_2009_ITRS_Lith_Table_Summary-V5" xfId="5472" xr:uid="{00000000-0005-0000-0000-0000DE240000}"/>
    <cellStyle name="___retention_SOC_Table_Rev 2_2008Tables_FOCUS_ERM-ERD-FEP-LITH-INTC-FAC-AP_DRAFTv7_Table INTC6-Final from Italy" xfId="8935" xr:uid="{00000000-0005-0000-0000-0000DF240000}"/>
    <cellStyle name="___retention_SOC_Table_Rev 2_2008Tables_FOCUS_ERM-ERD-FEP-LITH-INTC-FAC-AP_DRAFTv7_Table-PIDS4-LSW" xfId="9449" xr:uid="{00000000-0005-0000-0000-0000E0240000}"/>
    <cellStyle name="___retention_SOC_Table_Rev 2_2008Tables_FOCUS_ERM-ERD-FEP-LITH-INTC-FAC-AP_DRAFTv7_To Linda ITRS_NILb (2)" xfId="5473" xr:uid="{00000000-0005-0000-0000-0000E1240000}"/>
    <cellStyle name="___retention_SOC_Table_Rev 2_2008Test 081203 handler revised proposal by SEAJ" xfId="2377" xr:uid="{00000000-0005-0000-0000-0000E2240000}"/>
    <cellStyle name="___retention_SOC_Table_Rev 2_2008Test 081203 handler revised proposal by SEAJ 2" xfId="8936" xr:uid="{00000000-0005-0000-0000-0000E3240000}"/>
    <cellStyle name="___retention_SOC_Table_Rev 2_2008Test 081203 handler revised proposal by SEAJ_2009 ITRS TestTable(Handler)090505" xfId="2378" xr:uid="{00000000-0005-0000-0000-0000E4240000}"/>
    <cellStyle name="___retention_SOC_Table_Rev 2_2008Test 081203 handler revised proposal by SEAJ_2009 ITRS TestTable(Handler)090505 2" xfId="8937" xr:uid="{00000000-0005-0000-0000-0000E5240000}"/>
    <cellStyle name="___retention_SOC_Table_Rev 2_2008Test 081203 handler revised proposal by SEAJ_Table Test-T8 RF updated 14 July 2009" xfId="2379" xr:uid="{00000000-0005-0000-0000-0000E6240000}"/>
    <cellStyle name="___retention_SOC_Table_Rev 2_2008Test 081203 handler revised proposal by SEAJ_Table Test-T8 RF updated 14 July 2009 2" xfId="8938" xr:uid="{00000000-0005-0000-0000-0000E7240000}"/>
    <cellStyle name="___retention_SOC_Table_Rev 2_2008Test 1120 prober " xfId="2380" xr:uid="{00000000-0005-0000-0000-0000E8240000}"/>
    <cellStyle name="___retention_SOC_Table_Rev 2_2008Test 1120 prober  2" xfId="8939" xr:uid="{00000000-0005-0000-0000-0000E9240000}"/>
    <cellStyle name="___retention_SOC_Table_Rev 2_2008Test 1120 prober _2009 ITRS TestTable(Handler)090505" xfId="2381" xr:uid="{00000000-0005-0000-0000-0000EA240000}"/>
    <cellStyle name="___retention_SOC_Table_Rev 2_2008Test 1120 prober _2009 ITRS TestTable(Handler)090505 2" xfId="8940" xr:uid="{00000000-0005-0000-0000-0000EB240000}"/>
    <cellStyle name="___retention_SOC_Table_Rev 2_2008Test 1120 prober _Table Test-T8 RF updated 14 July 2009" xfId="2382" xr:uid="{00000000-0005-0000-0000-0000EC240000}"/>
    <cellStyle name="___retention_SOC_Table_Rev 2_2008Test 1120 prober _Table Test-T8 RF updated 14 July 2009 2" xfId="8941" xr:uid="{00000000-0005-0000-0000-0000ED240000}"/>
    <cellStyle name="___retention_SOC_Table_Rev 2_2008Test0722" xfId="2383" xr:uid="{00000000-0005-0000-0000-0000EE240000}"/>
    <cellStyle name="___retention_SOC_Table_Rev 2_2008Test0722 2" xfId="8942" xr:uid="{00000000-0005-0000-0000-0000EF240000}"/>
    <cellStyle name="___retention_SOC_Table_Rev 2_2008Test0722_2009 ITRS TestTable(Handler)090505" xfId="2384" xr:uid="{00000000-0005-0000-0000-0000F0240000}"/>
    <cellStyle name="___retention_SOC_Table_Rev 2_2008Test0722_2009 ITRS TestTable(Handler)090505 2" xfId="8943" xr:uid="{00000000-0005-0000-0000-0000F1240000}"/>
    <cellStyle name="___retention_SOC_Table_Rev 2_2008Test0722_Table Test-T8 RF updated 14 July 2009" xfId="2385" xr:uid="{00000000-0005-0000-0000-0000F2240000}"/>
    <cellStyle name="___retention_SOC_Table_Rev 2_2008Test0722_Table Test-T8 RF updated 14 July 2009 2" xfId="8944" xr:uid="{00000000-0005-0000-0000-0000F3240000}"/>
    <cellStyle name="___retention_SOC_Table_Rev 2_2008Test1215" xfId="2386" xr:uid="{00000000-0005-0000-0000-0000F4240000}"/>
    <cellStyle name="___retention_SOC_Table_Rev 2_2008Test1215 2" xfId="8945" xr:uid="{00000000-0005-0000-0000-0000F5240000}"/>
    <cellStyle name="___retention_SOC_Table_Rev 2_2008Test1215_Table Test-T8 RF updated 14 July 2009" xfId="2387" xr:uid="{00000000-0005-0000-0000-0000F6240000}"/>
    <cellStyle name="___retention_SOC_Table_Rev 2_2008Test1215_Table Test-T8 RF updated 14 July 2009 2" xfId="8946" xr:uid="{00000000-0005-0000-0000-0000F7240000}"/>
    <cellStyle name="___retention_SOC_Table_Rev 2_2008TestProposals_Handler_081208" xfId="2388" xr:uid="{00000000-0005-0000-0000-0000F8240000}"/>
    <cellStyle name="___retention_SOC_Table_Rev 2_2008TestProposals_Handler_081208 2" xfId="8947" xr:uid="{00000000-0005-0000-0000-0000F9240000}"/>
    <cellStyle name="___retention_SOC_Table_Rev 2_2008TestProposals_Handler_081208_Table Test-T8 RF updated 14 July 2009" xfId="2389" xr:uid="{00000000-0005-0000-0000-0000FA240000}"/>
    <cellStyle name="___retention_SOC_Table_Rev 2_2008TestProposals_Handler_081208_Table Test-T8 RF updated 14 July 2009 2" xfId="8948" xr:uid="{00000000-0005-0000-0000-0000FB240000}"/>
    <cellStyle name="___retention_SOC_Table_Rev 2_2009 ITRS TestTable(Handler)090505" xfId="2390" xr:uid="{00000000-0005-0000-0000-0000FC240000}"/>
    <cellStyle name="___retention_SOC_Table_Rev 2_2009 ITRS TestTable(Handler)090505 2" xfId="8949" xr:uid="{00000000-0005-0000-0000-0000FD240000}"/>
    <cellStyle name="___retention_SOC_Table_Rev 2_2009 TR Tables_Factory Integration version 08-LSW" xfId="5474" xr:uid="{00000000-0005-0000-0000-0000FE240000}"/>
    <cellStyle name="___retention_SOC_Table_Rev 2_2009 TR Tables_Factory Integration(20090806)_02A" xfId="5475" xr:uid="{00000000-0005-0000-0000-0000FF240000}"/>
    <cellStyle name="___retention_SOC_Table_Rev 2_2009_INDEX" xfId="8950" xr:uid="{00000000-0005-0000-0000-000000250000}"/>
    <cellStyle name="___retention_SOC_Table_Rev 2_2009_InterconnectTables_03032010" xfId="8951" xr:uid="{00000000-0005-0000-0000-000001250000}"/>
    <cellStyle name="___retention_SOC_Table_Rev 2_2009Tables_FOCUS_B_ITRS" xfId="5476" xr:uid="{00000000-0005-0000-0000-000002250000}"/>
    <cellStyle name="___retention_SOC_Table_Rev 2_2009Tables_FOCUS_B_itwg(Factory Integration)09" xfId="5477" xr:uid="{00000000-0005-0000-0000-000003250000}"/>
    <cellStyle name="___retention_SOC_Table_Rev 2_2009Tables_Focus_B-LITH-US-Bussels-V3" xfId="5478" xr:uid="{00000000-0005-0000-0000-000004250000}"/>
    <cellStyle name="___retention_SOC_Table_Rev 2_2009Tables_Focus_B-LITH-US-V13b" xfId="5479" xr:uid="{00000000-0005-0000-0000-000005250000}"/>
    <cellStyle name="___retention_SOC_Table_Rev 2_2009Tables_FOCUS_C_ITRS-FEPITWG(LL edits)" xfId="9450" xr:uid="{00000000-0005-0000-0000-000006250000}"/>
    <cellStyle name="___retention_SOC_Table_Rev 2_2009Tables_FOCUS_C_ITRSV1" xfId="5480" xr:uid="{00000000-0005-0000-0000-000007250000}"/>
    <cellStyle name="___retention_SOC_Table_Rev 2_2009Tables_FOCUS_C_ITRSV3" xfId="5481" xr:uid="{00000000-0005-0000-0000-000008250000}"/>
    <cellStyle name="___retention_SOC_Table_Rev 2_2009Tables_FOCUS_D_ITRS-ITWG Copy 2010 V1" xfId="5482" xr:uid="{00000000-0005-0000-0000-000009250000}"/>
    <cellStyle name="___retention_SOC_Table_Rev 2_2009Tables_FOCUS_E_ITRS-AP and Interconnectv1" xfId="8952" xr:uid="{00000000-0005-0000-0000-00000A250000}"/>
    <cellStyle name="___retention_SOC_Table_Rev 2_2009Tables_ORTC_V5" xfId="5483" xr:uid="{00000000-0005-0000-0000-00000B250000}"/>
    <cellStyle name="___retention_SOC_Table_Rev 2_2010-Update-PIDS-4B-lsw" xfId="10040" xr:uid="{00000000-0005-0000-0000-00000C250000}"/>
    <cellStyle name="___retention_SOC_Table_Rev 2_2011_ORTC-2A" xfId="5817" xr:uid="{00000000-0005-0000-0000-00000D250000}"/>
    <cellStyle name="___retention_SOC_Table_Rev 2_4FINAL2009Tables_ERD_Oct30_lsw" xfId="5484" xr:uid="{00000000-0005-0000-0000-00000E250000}"/>
    <cellStyle name="___retention_SOC_Table_Rev 2_4FINAL2009Tables_ERD_Oct30_lsw2" xfId="5485" xr:uid="{00000000-0005-0000-0000-00000F250000}"/>
    <cellStyle name="___retention_SOC_Table_Rev 2_ITRS 2010 NAND Flash table revision--LSW  (Revised 09-15-2010)" xfId="10331" xr:uid="{00000000-0005-0000-0000-000010250000}"/>
    <cellStyle name="___retention_SOC_Table_Rev 2_ITRS B)_Table_ver6_INTC1~6_021710_After_Telecon_Rev_Alexis-lswEDITORS-NOTES" xfId="8953" xr:uid="{00000000-0005-0000-0000-000011250000}"/>
    <cellStyle name="___retention_SOC_Table_Rev 2_ITRS EUV Mask WG Meeting with Proposals-2009" xfId="5486" xr:uid="{00000000-0005-0000-0000-000012250000}"/>
    <cellStyle name="___retention_SOC_Table_Rev 2_ITRS Optica Mask Table change note 200907011" xfId="5487" xr:uid="{00000000-0005-0000-0000-000013250000}"/>
    <cellStyle name="___retention_SOC_Table_Rev 2_Litho_Challenges_2009_ITRS_Lith_Table_Summary-V5" xfId="5488" xr:uid="{00000000-0005-0000-0000-000014250000}"/>
    <cellStyle name="___retention_SOC_Table_Rev 2_Table INTC6-Final from Italy" xfId="8954" xr:uid="{00000000-0005-0000-0000-000015250000}"/>
    <cellStyle name="___retention_SOC_Table_Rev 2_Table Test-T11 Prober updated 08Jul09" xfId="2391" xr:uid="{00000000-0005-0000-0000-000016250000}"/>
    <cellStyle name="___retention_SOC_Table_Rev 2_Table Test-T11 Prober updated 08Jul09 2" xfId="8955" xr:uid="{00000000-0005-0000-0000-000017250000}"/>
    <cellStyle name="___retention_SOC_Table_Rev 2_Table Test-T8 RF updated 14 July 2009" xfId="2392" xr:uid="{00000000-0005-0000-0000-000018250000}"/>
    <cellStyle name="___retention_SOC_Table_Rev 2_Table Test-T8 RF updated 14 July 2009 2" xfId="8956" xr:uid="{00000000-0005-0000-0000-000019250000}"/>
    <cellStyle name="___retention_SOC_Table_Rev 2_Table-PIDS4-LSW" xfId="10332" xr:uid="{00000000-0005-0000-0000-00001A250000}"/>
    <cellStyle name="___retention_SOC_Table_Rev 2_Test_Tables_20081208" xfId="2393" xr:uid="{00000000-0005-0000-0000-00001B250000}"/>
    <cellStyle name="___retention_SOC_Table_Rev 2_Test_Tables_20081208 2" xfId="8957" xr:uid="{00000000-0005-0000-0000-00001C250000}"/>
    <cellStyle name="___retention_SOC_Table_Rev 2_Test_Tables_20081208 Korea feedback_08081225 " xfId="2394" xr:uid="{00000000-0005-0000-0000-00001D250000}"/>
    <cellStyle name="___retention_SOC_Table_Rev 2_Test_Tables_20081208 Korea feedback_08081225  2" xfId="8958" xr:uid="{00000000-0005-0000-0000-00001E250000}"/>
    <cellStyle name="___retention_SOC_Table_Rev 2_Test_Tables_20081208 Korea feedback_08081225 _Table Test-T8 RF updated 14 July 2009" xfId="2395" xr:uid="{00000000-0005-0000-0000-00001F250000}"/>
    <cellStyle name="___retention_SOC_Table_Rev 2_Test_Tables_20081208 Korea feedback_08081225 _Table Test-T8 RF updated 14 July 2009 2" xfId="8959" xr:uid="{00000000-0005-0000-0000-000020250000}"/>
    <cellStyle name="___retention_SOC_Table_Rev 2_Test_Tables_20081208_Table Test-T8 RF updated 14 July 2009" xfId="2396" xr:uid="{00000000-0005-0000-0000-000021250000}"/>
    <cellStyle name="___retention_SOC_Table_Rev 2_Test_Tables_20081208_Table Test-T8 RF updated 14 July 2009 2" xfId="8960" xr:uid="{00000000-0005-0000-0000-000022250000}"/>
    <cellStyle name="___retention_SOC_Table_Rev 2_Test_Tables_20081231プローブカード案" xfId="2397" xr:uid="{00000000-0005-0000-0000-000023250000}"/>
    <cellStyle name="___retention_SOC_Table_Rev 2_Test_Tables_20081231プローブカード案 2" xfId="8961" xr:uid="{00000000-0005-0000-0000-000024250000}"/>
    <cellStyle name="___retention_SOC_Table_Rev 2_Test_Tables_20081231プローブカード案_Table Test-T8 RF updated 14 July 2009" xfId="2398" xr:uid="{00000000-0005-0000-0000-000025250000}"/>
    <cellStyle name="___retention_SOC_Table_Rev 2_Test_Tables_20081231プローブカード案_Table Test-T8 RF updated 14 July 2009 2" xfId="8962" xr:uid="{00000000-0005-0000-0000-000026250000}"/>
    <cellStyle name="___retention_SOC_Table_Rev 2_Test_Tables_20090113プローブカード案2" xfId="2399" xr:uid="{00000000-0005-0000-0000-000027250000}"/>
    <cellStyle name="___retention_SOC_Table_Rev 2_Test_Tables_20090113プローブカード案2 2" xfId="8963" xr:uid="{00000000-0005-0000-0000-000028250000}"/>
    <cellStyle name="___retention_SOC_Table_Rev 2_Test_Tables_20090113プローブカード案2_Table Test-T8 RF updated 14 July 2009" xfId="2400" xr:uid="{00000000-0005-0000-0000-000029250000}"/>
    <cellStyle name="___retention_SOC_Table_Rev 2_Test_Tables_20090113プローブカード案2_Table Test-T8 RF updated 14 July 2009 2" xfId="8964" xr:uid="{00000000-0005-0000-0000-00002A250000}"/>
    <cellStyle name="___retention_SOC_Table_Rev 2_Test_Tables_20090113プローブカード案3" xfId="2401" xr:uid="{00000000-0005-0000-0000-00002B250000}"/>
    <cellStyle name="___retention_SOC_Table_Rev 2_Test_Tables_20090113プローブカード案3 2" xfId="8965" xr:uid="{00000000-0005-0000-0000-00002C250000}"/>
    <cellStyle name="___retention_SOC_Table_Rev 2_Test_Tables_20090113プローブカード案3_Table Test-T8 RF updated 14 July 2009" xfId="2402" xr:uid="{00000000-0005-0000-0000-00002D250000}"/>
    <cellStyle name="___retention_SOC_Table_Rev 2_Test_Tables_20090113プローブカード案3_Table Test-T8 RF updated 14 July 2009 2" xfId="8966" xr:uid="{00000000-0005-0000-0000-00002E250000}"/>
    <cellStyle name="___retention_SOC_Table_Rev 2_To Linda ITRS_NILb (2)" xfId="5489" xr:uid="{00000000-0005-0000-0000-00002F250000}"/>
    <cellStyle name="___retention_SOC_Table_Rev 2_WK_2007Test0612Rev04" xfId="2403" xr:uid="{00000000-0005-0000-0000-000030250000}"/>
    <cellStyle name="___retention_SOC_Table_Rev 2_WK_2007Test0612Rev04 2" xfId="10116" xr:uid="{00000000-0005-0000-0000-000031250000}"/>
    <cellStyle name="___retention_SOC_Table_Rev 2_WK_2007Test0612Rev04 3" xfId="5490" xr:uid="{00000000-0005-0000-0000-000032250000}"/>
    <cellStyle name="___retention_SOC_Table_Rev 2_WK_2007Test0612Rev04_2008Tables_FOCUS_ERM-ERD-FEP-LITH-INTC-FAC-AP_DRAFTv7" xfId="2404" xr:uid="{00000000-0005-0000-0000-000033250000}"/>
    <cellStyle name="___retention_SOC_Table_Rev 2_WK_2007Test0612Rev04_2008Tables_FOCUS_ERM-ERD-FEP-LITH-INTC-FAC-AP_DRAFTv7 2" xfId="10117" xr:uid="{00000000-0005-0000-0000-000034250000}"/>
    <cellStyle name="___retention_SOC_Table_Rev 2_WK_2007Test0612Rev04_2008Tables_FOCUS_ERM-ERD-FEP-LITH-INTC-FAC-AP_DRAFTv7 3" xfId="5491" xr:uid="{00000000-0005-0000-0000-000035250000}"/>
    <cellStyle name="___retention_SOC_Table_Rev 2_WK_2007Test0612Rev04_2008Tables_FOCUS_ERM-ERD-FEP-LITH-INTC-FAC-AP_DRAFTv7_2009 TR Tables_Factory Integration version 08-LSW" xfId="5492" xr:uid="{00000000-0005-0000-0000-000036250000}"/>
    <cellStyle name="___retention_SOC_Table_Rev 2_WK_2007Test0612Rev04_2008Tables_FOCUS_ERM-ERD-FEP-LITH-INTC-FAC-AP_DRAFTv7_2009 TR Tables_Factory Integration(20090806)_02A" xfId="5493" xr:uid="{00000000-0005-0000-0000-000037250000}"/>
    <cellStyle name="___retention_SOC_Table_Rev 2_WK_2007Test0612Rev04_2008Tables_FOCUS_ERM-ERD-FEP-LITH-INTC-FAC-AP_DRAFTv7_2009_INDEX" xfId="8967" xr:uid="{00000000-0005-0000-0000-000038250000}"/>
    <cellStyle name="___retention_SOC_Table_Rev 2_WK_2007Test0612Rev04_2008Tables_FOCUS_ERM-ERD-FEP-LITH-INTC-FAC-AP_DRAFTv7_2009_InterconnectTables_03032010" xfId="8968" xr:uid="{00000000-0005-0000-0000-000039250000}"/>
    <cellStyle name="___retention_SOC_Table_Rev 2_WK_2007Test0612Rev04_2008Tables_FOCUS_ERM-ERD-FEP-LITH-INTC-FAC-AP_DRAFTv7_2009Tables_FOCUS_B_ITRS" xfId="5494" xr:uid="{00000000-0005-0000-0000-00003A250000}"/>
    <cellStyle name="___retention_SOC_Table_Rev 2_WK_2007Test0612Rev04_2008Tables_FOCUS_ERM-ERD-FEP-LITH-INTC-FAC-AP_DRAFTv7_2009Tables_FOCUS_B_itwg(Factory Integration)09" xfId="5495" xr:uid="{00000000-0005-0000-0000-00003B250000}"/>
    <cellStyle name="___retention_SOC_Table_Rev 2_WK_2007Test0612Rev04_2008Tables_FOCUS_ERM-ERD-FEP-LITH-INTC-FAC-AP_DRAFTv7_2009Tables_Focus_B-LITH-US-Bussels-V3" xfId="5496" xr:uid="{00000000-0005-0000-0000-00003C250000}"/>
    <cellStyle name="___retention_SOC_Table_Rev 2_WK_2007Test0612Rev04_2008Tables_FOCUS_ERM-ERD-FEP-LITH-INTC-FAC-AP_DRAFTv7_2009Tables_Focus_B-LITH-US-V13b" xfId="5497" xr:uid="{00000000-0005-0000-0000-00003D250000}"/>
    <cellStyle name="___retention_SOC_Table_Rev 2_WK_2007Test0612Rev04_2008Tables_FOCUS_ERM-ERD-FEP-LITH-INTC-FAC-AP_DRAFTv7_2009Tables_FOCUS_C_ITRS-FEPITWG(LL edits)" xfId="10333" xr:uid="{00000000-0005-0000-0000-00003E250000}"/>
    <cellStyle name="___retention_SOC_Table_Rev 2_WK_2007Test0612Rev04_2008Tables_FOCUS_ERM-ERD-FEP-LITH-INTC-FAC-AP_DRAFTv7_2009Tables_FOCUS_C_ITRSV1" xfId="5498" xr:uid="{00000000-0005-0000-0000-00003F250000}"/>
    <cellStyle name="___retention_SOC_Table_Rev 2_WK_2007Test0612Rev04_2008Tables_FOCUS_ERM-ERD-FEP-LITH-INTC-FAC-AP_DRAFTv7_2009Tables_FOCUS_C_ITRSV3" xfId="5499" xr:uid="{00000000-0005-0000-0000-000040250000}"/>
    <cellStyle name="___retention_SOC_Table_Rev 2_WK_2007Test0612Rev04_2008Tables_FOCUS_ERM-ERD-FEP-LITH-INTC-FAC-AP_DRAFTv7_2009Tables_FOCUS_D_ITRS-ITWG Copy 2010 V1" xfId="5500" xr:uid="{00000000-0005-0000-0000-000041250000}"/>
    <cellStyle name="___retention_SOC_Table_Rev 2_WK_2007Test0612Rev04_2008Tables_FOCUS_ERM-ERD-FEP-LITH-INTC-FAC-AP_DRAFTv7_2009Tables_FOCUS_E_ITRS-AP and Interconnectv1" xfId="8969" xr:uid="{00000000-0005-0000-0000-000042250000}"/>
    <cellStyle name="___retention_SOC_Table_Rev 2_WK_2007Test0612Rev04_2008Tables_FOCUS_ERM-ERD-FEP-LITH-INTC-FAC-AP_DRAFTv7_2009Tables_ORTC_V5" xfId="5501" xr:uid="{00000000-0005-0000-0000-000043250000}"/>
    <cellStyle name="___retention_SOC_Table_Rev 2_WK_2007Test0612Rev04_2008Tables_FOCUS_ERM-ERD-FEP-LITH-INTC-FAC-AP_DRAFTv7_2010-Update-PIDS-4B-lsw" xfId="10041" xr:uid="{00000000-0005-0000-0000-000044250000}"/>
    <cellStyle name="___retention_SOC_Table_Rev 2_WK_2007Test0612Rev04_2008Tables_FOCUS_ERM-ERD-FEP-LITH-INTC-FAC-AP_DRAFTv7_2011_ORTC-2A" xfId="5818" xr:uid="{00000000-0005-0000-0000-000045250000}"/>
    <cellStyle name="___retention_SOC_Table_Rev 2_WK_2007Test0612Rev04_2008Tables_FOCUS_ERM-ERD-FEP-LITH-INTC-FAC-AP_DRAFTv7_4FINAL2009Tables_ERD_Oct30_lsw" xfId="5502" xr:uid="{00000000-0005-0000-0000-000046250000}"/>
    <cellStyle name="___retention_SOC_Table_Rev 2_WK_2007Test0612Rev04_2008Tables_FOCUS_ERM-ERD-FEP-LITH-INTC-FAC-AP_DRAFTv7_4FINAL2009Tables_ERD_Oct30_lsw2" xfId="5503" xr:uid="{00000000-0005-0000-0000-000047250000}"/>
    <cellStyle name="___retention_SOC_Table_Rev 2_WK_2007Test0612Rev04_2008Tables_FOCUS_ERM-ERD-FEP-LITH-INTC-FAC-AP_DRAFTv7_ITRS 2010 NAND Flash table revision--LSW  (Revised 09-15-2010)" xfId="9735" xr:uid="{00000000-0005-0000-0000-000048250000}"/>
    <cellStyle name="___retention_SOC_Table_Rev 2_WK_2007Test0612Rev04_2008Tables_FOCUS_ERM-ERD-FEP-LITH-INTC-FAC-AP_DRAFTv7_ITRS B)_Table_ver6_INTC1~6_021710_After_Telecon_Rev_Alexis-lswEDITORS-NOTES" xfId="8970" xr:uid="{00000000-0005-0000-0000-000049250000}"/>
    <cellStyle name="___retention_SOC_Table_Rev 2_WK_2007Test0612Rev04_2008Tables_FOCUS_ERM-ERD-FEP-LITH-INTC-FAC-AP_DRAFTv7_ITRS EUV Mask WG Meeting with Proposals-2009" xfId="5504" xr:uid="{00000000-0005-0000-0000-00004A250000}"/>
    <cellStyle name="___retention_SOC_Table_Rev 2_WK_2007Test0612Rev04_2008Tables_FOCUS_ERM-ERD-FEP-LITH-INTC-FAC-AP_DRAFTv7_ITRS Optica Mask Table change note 200907011" xfId="5505" xr:uid="{00000000-0005-0000-0000-00004B250000}"/>
    <cellStyle name="___retention_SOC_Table_Rev 2_WK_2007Test0612Rev04_2008Tables_FOCUS_ERM-ERD-FEP-LITH-INTC-FAC-AP_DRAFTv7_Litho_Challenges_2009_ITRS_Lith_Table_Summary-V5" xfId="5506" xr:uid="{00000000-0005-0000-0000-00004C250000}"/>
    <cellStyle name="___retention_SOC_Table_Rev 2_WK_2007Test0612Rev04_2008Tables_FOCUS_ERM-ERD-FEP-LITH-INTC-FAC-AP_DRAFTv7_Table INTC6-Final from Italy" xfId="8971" xr:uid="{00000000-0005-0000-0000-00004D250000}"/>
    <cellStyle name="___retention_SOC_Table_Rev 2_WK_2007Test0612Rev04_2008Tables_FOCUS_ERM-ERD-FEP-LITH-INTC-FAC-AP_DRAFTv7_Table-PIDS4-LSW" xfId="9451" xr:uid="{00000000-0005-0000-0000-00004E250000}"/>
    <cellStyle name="___retention_SOC_Table_Rev 2_WK_2007Test0612Rev04_2008Tables_FOCUS_ERM-ERD-FEP-LITH-INTC-FAC-AP_DRAFTv7_To Linda ITRS_NILb (2)" xfId="5507" xr:uid="{00000000-0005-0000-0000-00004F250000}"/>
    <cellStyle name="___retention_SOC_Table_Rev 2_WK_2007Test0612Rev04_2008Test 081203 handler revised proposal by SEAJ" xfId="2405" xr:uid="{00000000-0005-0000-0000-000050250000}"/>
    <cellStyle name="___retention_SOC_Table_Rev 2_WK_2007Test0612Rev04_2008Test 081203 handler revised proposal by SEAJ 2" xfId="8972" xr:uid="{00000000-0005-0000-0000-000051250000}"/>
    <cellStyle name="___retention_SOC_Table_Rev 2_WK_2007Test0612Rev04_2008Test 081203 handler revised proposal by SEAJ_2009 ITRS TestTable(Handler)090505" xfId="2406" xr:uid="{00000000-0005-0000-0000-000052250000}"/>
    <cellStyle name="___retention_SOC_Table_Rev 2_WK_2007Test0612Rev04_2008Test 081203 handler revised proposal by SEAJ_2009 ITRS TestTable(Handler)090505 2" xfId="8973" xr:uid="{00000000-0005-0000-0000-000053250000}"/>
    <cellStyle name="___retention_SOC_Table_Rev 2_WK_2007Test0612Rev04_2008Test 081203 handler revised proposal by SEAJ_Table Test-T8 RF updated 14 July 2009" xfId="2407" xr:uid="{00000000-0005-0000-0000-000054250000}"/>
    <cellStyle name="___retention_SOC_Table_Rev 2_WK_2007Test0612Rev04_2008Test 081203 handler revised proposal by SEAJ_Table Test-T8 RF updated 14 July 2009 2" xfId="8974" xr:uid="{00000000-0005-0000-0000-000055250000}"/>
    <cellStyle name="___retention_SOC_Table_Rev 2_WK_2007Test0612Rev04_2008Test 1120 prober " xfId="2408" xr:uid="{00000000-0005-0000-0000-000056250000}"/>
    <cellStyle name="___retention_SOC_Table_Rev 2_WK_2007Test0612Rev04_2008Test 1120 prober  2" xfId="8975" xr:uid="{00000000-0005-0000-0000-000057250000}"/>
    <cellStyle name="___retention_SOC_Table_Rev 2_WK_2007Test0612Rev04_2008Test 1120 prober _2009 ITRS TestTable(Handler)090505" xfId="2409" xr:uid="{00000000-0005-0000-0000-000058250000}"/>
    <cellStyle name="___retention_SOC_Table_Rev 2_WK_2007Test0612Rev04_2008Test 1120 prober _2009 ITRS TestTable(Handler)090505 2" xfId="8976" xr:uid="{00000000-0005-0000-0000-000059250000}"/>
    <cellStyle name="___retention_SOC_Table_Rev 2_WK_2007Test0612Rev04_2008Test 1120 prober _Table Test-T8 RF updated 14 July 2009" xfId="2410" xr:uid="{00000000-0005-0000-0000-00005A250000}"/>
    <cellStyle name="___retention_SOC_Table_Rev 2_WK_2007Test0612Rev04_2008Test 1120 prober _Table Test-T8 RF updated 14 July 2009 2" xfId="8977" xr:uid="{00000000-0005-0000-0000-00005B250000}"/>
    <cellStyle name="___retention_SOC_Table_Rev 2_WK_2007Test0612Rev04_2008Test0722" xfId="2411" xr:uid="{00000000-0005-0000-0000-00005C250000}"/>
    <cellStyle name="___retention_SOC_Table_Rev 2_WK_2007Test0612Rev04_2008Test0722 2" xfId="8978" xr:uid="{00000000-0005-0000-0000-00005D250000}"/>
    <cellStyle name="___retention_SOC_Table_Rev 2_WK_2007Test0612Rev04_2008Test0722_2009 ITRS TestTable(Handler)090505" xfId="2412" xr:uid="{00000000-0005-0000-0000-00005E250000}"/>
    <cellStyle name="___retention_SOC_Table_Rev 2_WK_2007Test0612Rev04_2008Test0722_2009 ITRS TestTable(Handler)090505 2" xfId="8979" xr:uid="{00000000-0005-0000-0000-00005F250000}"/>
    <cellStyle name="___retention_SOC_Table_Rev 2_WK_2007Test0612Rev04_2008Test0722_Table Test-T8 RF updated 14 July 2009" xfId="2413" xr:uid="{00000000-0005-0000-0000-000060250000}"/>
    <cellStyle name="___retention_SOC_Table_Rev 2_WK_2007Test0612Rev04_2008Test0722_Table Test-T8 RF updated 14 July 2009 2" xfId="8980" xr:uid="{00000000-0005-0000-0000-000061250000}"/>
    <cellStyle name="___retention_SOC_Table_Rev 2_WK_2007Test0612Rev04_2008Test1215" xfId="2414" xr:uid="{00000000-0005-0000-0000-000062250000}"/>
    <cellStyle name="___retention_SOC_Table_Rev 2_WK_2007Test0612Rev04_2008Test1215 2" xfId="8981" xr:uid="{00000000-0005-0000-0000-000063250000}"/>
    <cellStyle name="___retention_SOC_Table_Rev 2_WK_2007Test0612Rev04_2008Test1215_Table Test-T8 RF updated 14 July 2009" xfId="2415" xr:uid="{00000000-0005-0000-0000-000064250000}"/>
    <cellStyle name="___retention_SOC_Table_Rev 2_WK_2007Test0612Rev04_2008Test1215_Table Test-T8 RF updated 14 July 2009 2" xfId="8982" xr:uid="{00000000-0005-0000-0000-000065250000}"/>
    <cellStyle name="___retention_SOC_Table_Rev 2_WK_2007Test0612Rev04_2008TestProposals_Handler_081208" xfId="2416" xr:uid="{00000000-0005-0000-0000-000066250000}"/>
    <cellStyle name="___retention_SOC_Table_Rev 2_WK_2007Test0612Rev04_2008TestProposals_Handler_081208 2" xfId="8983" xr:uid="{00000000-0005-0000-0000-000067250000}"/>
    <cellStyle name="___retention_SOC_Table_Rev 2_WK_2007Test0612Rev04_2008TestProposals_Handler_081208_Table Test-T8 RF updated 14 July 2009" xfId="2417" xr:uid="{00000000-0005-0000-0000-000068250000}"/>
    <cellStyle name="___retention_SOC_Table_Rev 2_WK_2007Test0612Rev04_2008TestProposals_Handler_081208_Table Test-T8 RF updated 14 July 2009 2" xfId="8984" xr:uid="{00000000-0005-0000-0000-000069250000}"/>
    <cellStyle name="___retention_SOC_Table_Rev 2_WK_2007Test0612Rev04_2009 ITRS TestTable(Handler)090505" xfId="2418" xr:uid="{00000000-0005-0000-0000-00006A250000}"/>
    <cellStyle name="___retention_SOC_Table_Rev 2_WK_2007Test0612Rev04_2009 ITRS TestTable(Handler)090505 2" xfId="8985" xr:uid="{00000000-0005-0000-0000-00006B250000}"/>
    <cellStyle name="___retention_SOC_Table_Rev 2_WK_2007Test0612Rev04_2009 TR Tables_Factory Integration version 08-LSW" xfId="5508" xr:uid="{00000000-0005-0000-0000-00006C250000}"/>
    <cellStyle name="___retention_SOC_Table_Rev 2_WK_2007Test0612Rev04_2009 TR Tables_Factory Integration(20090806)_02A" xfId="5509" xr:uid="{00000000-0005-0000-0000-00006D250000}"/>
    <cellStyle name="___retention_SOC_Table_Rev 2_WK_2007Test0612Rev04_2009_INDEX" xfId="8986" xr:uid="{00000000-0005-0000-0000-00006E250000}"/>
    <cellStyle name="___retention_SOC_Table_Rev 2_WK_2007Test0612Rev04_2009_InterconnectTables_03032010" xfId="8987" xr:uid="{00000000-0005-0000-0000-00006F250000}"/>
    <cellStyle name="___retention_SOC_Table_Rev 2_WK_2007Test0612Rev04_2009Tables_FOCUS_B_ITRS" xfId="5510" xr:uid="{00000000-0005-0000-0000-000070250000}"/>
    <cellStyle name="___retention_SOC_Table_Rev 2_WK_2007Test0612Rev04_2009Tables_FOCUS_B_itwg(Factory Integration)09" xfId="5511" xr:uid="{00000000-0005-0000-0000-000071250000}"/>
    <cellStyle name="___retention_SOC_Table_Rev 2_WK_2007Test0612Rev04_2009Tables_Focus_B-LITH-US-Bussels-V3" xfId="5512" xr:uid="{00000000-0005-0000-0000-000072250000}"/>
    <cellStyle name="___retention_SOC_Table_Rev 2_WK_2007Test0612Rev04_2009Tables_Focus_B-LITH-US-V13b" xfId="5513" xr:uid="{00000000-0005-0000-0000-000073250000}"/>
    <cellStyle name="___retention_SOC_Table_Rev 2_WK_2007Test0612Rev04_2009Tables_FOCUS_C_ITRS-FEPITWG(LL edits)" xfId="10042" xr:uid="{00000000-0005-0000-0000-000074250000}"/>
    <cellStyle name="___retention_SOC_Table_Rev 2_WK_2007Test0612Rev04_2009Tables_FOCUS_C_ITRSV1" xfId="5514" xr:uid="{00000000-0005-0000-0000-000075250000}"/>
    <cellStyle name="___retention_SOC_Table_Rev 2_WK_2007Test0612Rev04_2009Tables_FOCUS_C_ITRSV3" xfId="5515" xr:uid="{00000000-0005-0000-0000-000076250000}"/>
    <cellStyle name="___retention_SOC_Table_Rev 2_WK_2007Test0612Rev04_2009Tables_FOCUS_D_ITRS-ITWG Copy 2010 V1" xfId="5516" xr:uid="{00000000-0005-0000-0000-000077250000}"/>
    <cellStyle name="___retention_SOC_Table_Rev 2_WK_2007Test0612Rev04_2009Tables_FOCUS_E_ITRS-AP and Interconnectv1" xfId="8988" xr:uid="{00000000-0005-0000-0000-000078250000}"/>
    <cellStyle name="___retention_SOC_Table_Rev 2_WK_2007Test0612Rev04_2009Tables_ORTC_V5" xfId="5517" xr:uid="{00000000-0005-0000-0000-000079250000}"/>
    <cellStyle name="___retention_SOC_Table_Rev 2_WK_2007Test0612Rev04_2010-Update-PIDS-4B-lsw" xfId="10043" xr:uid="{00000000-0005-0000-0000-00007A250000}"/>
    <cellStyle name="___retention_SOC_Table_Rev 2_WK_2007Test0612Rev04_2011_ORTC-2A" xfId="5819" xr:uid="{00000000-0005-0000-0000-00007B250000}"/>
    <cellStyle name="___retention_SOC_Table_Rev 2_WK_2007Test0612Rev04_4FINAL2009Tables_ERD_Oct30_lsw" xfId="5518" xr:uid="{00000000-0005-0000-0000-00007C250000}"/>
    <cellStyle name="___retention_SOC_Table_Rev 2_WK_2007Test0612Rev04_4FINAL2009Tables_ERD_Oct30_lsw2" xfId="5519" xr:uid="{00000000-0005-0000-0000-00007D250000}"/>
    <cellStyle name="___retention_SOC_Table_Rev 2_WK_2007Test0612Rev04_ITRS 2010 NAND Flash table revision--LSW  (Revised 09-15-2010)" xfId="10044" xr:uid="{00000000-0005-0000-0000-00007E250000}"/>
    <cellStyle name="___retention_SOC_Table_Rev 2_WK_2007Test0612Rev04_ITRS B)_Table_ver6_INTC1~6_021710_After_Telecon_Rev_Alexis-lswEDITORS-NOTES" xfId="8989" xr:uid="{00000000-0005-0000-0000-00007F250000}"/>
    <cellStyle name="___retention_SOC_Table_Rev 2_WK_2007Test0612Rev04_ITRS EUV Mask WG Meeting with Proposals-2009" xfId="5520" xr:uid="{00000000-0005-0000-0000-000080250000}"/>
    <cellStyle name="___retention_SOC_Table_Rev 2_WK_2007Test0612Rev04_ITRS Optica Mask Table change note 200907011" xfId="5521" xr:uid="{00000000-0005-0000-0000-000081250000}"/>
    <cellStyle name="___retention_SOC_Table_Rev 2_WK_2007Test0612Rev04_Litho_Challenges_2009_ITRS_Lith_Table_Summary-V5" xfId="5522" xr:uid="{00000000-0005-0000-0000-000082250000}"/>
    <cellStyle name="___retention_SOC_Table_Rev 2_WK_2007Test0612Rev04_Table INTC6-Final from Italy" xfId="8990" xr:uid="{00000000-0005-0000-0000-000083250000}"/>
    <cellStyle name="___retention_SOC_Table_Rev 2_WK_2007Test0612Rev04_Table Test-T11 Prober updated 08Jul09" xfId="2419" xr:uid="{00000000-0005-0000-0000-000084250000}"/>
    <cellStyle name="___retention_SOC_Table_Rev 2_WK_2007Test0612Rev04_Table Test-T11 Prober updated 08Jul09 2" xfId="8991" xr:uid="{00000000-0005-0000-0000-000085250000}"/>
    <cellStyle name="___retention_SOC_Table_Rev 2_WK_2007Test0612Rev04_Table Test-T8 RF updated 14 July 2009" xfId="2420" xr:uid="{00000000-0005-0000-0000-000086250000}"/>
    <cellStyle name="___retention_SOC_Table_Rev 2_WK_2007Test0612Rev04_Table Test-T8 RF updated 14 July 2009 2" xfId="8992" xr:uid="{00000000-0005-0000-0000-000087250000}"/>
    <cellStyle name="___retention_SOC_Table_Rev 2_WK_2007Test0612Rev04_Table-PIDS4-LSW" xfId="9736" xr:uid="{00000000-0005-0000-0000-000088250000}"/>
    <cellStyle name="___retention_SOC_Table_Rev 2_WK_2007Test0612Rev04_Test_Tables_20081208" xfId="2421" xr:uid="{00000000-0005-0000-0000-000089250000}"/>
    <cellStyle name="___retention_SOC_Table_Rev 2_WK_2007Test0612Rev04_Test_Tables_20081208 2" xfId="8993" xr:uid="{00000000-0005-0000-0000-00008A250000}"/>
    <cellStyle name="___retention_SOC_Table_Rev 2_WK_2007Test0612Rev04_Test_Tables_20081208 Korea feedback_08081225 " xfId="2422" xr:uid="{00000000-0005-0000-0000-00008B250000}"/>
    <cellStyle name="___retention_SOC_Table_Rev 2_WK_2007Test0612Rev04_Test_Tables_20081208 Korea feedback_08081225  2" xfId="8994" xr:uid="{00000000-0005-0000-0000-00008C250000}"/>
    <cellStyle name="___retention_SOC_Table_Rev 2_WK_2007Test0612Rev04_Test_Tables_20081208 Korea feedback_08081225 _Table Test-T8 RF updated 14 July 2009" xfId="2423" xr:uid="{00000000-0005-0000-0000-00008D250000}"/>
    <cellStyle name="___retention_SOC_Table_Rev 2_WK_2007Test0612Rev04_Test_Tables_20081208 Korea feedback_08081225 _Table Test-T8 RF updated 14 July 2009 2" xfId="8995" xr:uid="{00000000-0005-0000-0000-00008E250000}"/>
    <cellStyle name="___retention_SOC_Table_Rev 2_WK_2007Test0612Rev04_Test_Tables_20081208_Table Test-T8 RF updated 14 July 2009" xfId="2424" xr:uid="{00000000-0005-0000-0000-00008F250000}"/>
    <cellStyle name="___retention_SOC_Table_Rev 2_WK_2007Test0612Rev04_Test_Tables_20081208_Table Test-T8 RF updated 14 July 2009 2" xfId="8996" xr:uid="{00000000-0005-0000-0000-000090250000}"/>
    <cellStyle name="___retention_SOC_Table_Rev 2_WK_2007Test0612Rev04_Test_Tables_20081231プローブカード案" xfId="2425" xr:uid="{00000000-0005-0000-0000-000091250000}"/>
    <cellStyle name="___retention_SOC_Table_Rev 2_WK_2007Test0612Rev04_Test_Tables_20081231プローブカード案 2" xfId="8997" xr:uid="{00000000-0005-0000-0000-000092250000}"/>
    <cellStyle name="___retention_SOC_Table_Rev 2_WK_2007Test0612Rev04_Test_Tables_20081231プローブカード案_Table Test-T8 RF updated 14 July 2009" xfId="2426" xr:uid="{00000000-0005-0000-0000-000093250000}"/>
    <cellStyle name="___retention_SOC_Table_Rev 2_WK_2007Test0612Rev04_Test_Tables_20081231プローブカード案_Table Test-T8 RF updated 14 July 2009 2" xfId="8998" xr:uid="{00000000-0005-0000-0000-000094250000}"/>
    <cellStyle name="___retention_SOC_Table_Rev 2_WK_2007Test0612Rev04_Test_Tables_20090113プローブカード案2" xfId="2427" xr:uid="{00000000-0005-0000-0000-000095250000}"/>
    <cellStyle name="___retention_SOC_Table_Rev 2_WK_2007Test0612Rev04_Test_Tables_20090113プローブカード案2 2" xfId="8999" xr:uid="{00000000-0005-0000-0000-000096250000}"/>
    <cellStyle name="___retention_SOC_Table_Rev 2_WK_2007Test0612Rev04_Test_Tables_20090113プローブカード案2_Table Test-T8 RF updated 14 July 2009" xfId="2428" xr:uid="{00000000-0005-0000-0000-000097250000}"/>
    <cellStyle name="___retention_SOC_Table_Rev 2_WK_2007Test0612Rev04_Test_Tables_20090113プローブカード案2_Table Test-T8 RF updated 14 July 2009 2" xfId="9000" xr:uid="{00000000-0005-0000-0000-000098250000}"/>
    <cellStyle name="___retention_SOC_Table_Rev 2_WK_2007Test0612Rev04_Test_Tables_20090113プローブカード案3" xfId="2429" xr:uid="{00000000-0005-0000-0000-000099250000}"/>
    <cellStyle name="___retention_SOC_Table_Rev 2_WK_2007Test0612Rev04_Test_Tables_20090113プローブカード案3 2" xfId="9001" xr:uid="{00000000-0005-0000-0000-00009A250000}"/>
    <cellStyle name="___retention_SOC_Table_Rev 2_WK_2007Test0612Rev04_Test_Tables_20090113プローブカード案3_Table Test-T8 RF updated 14 July 2009" xfId="2430" xr:uid="{00000000-0005-0000-0000-00009B250000}"/>
    <cellStyle name="___retention_SOC_Table_Rev 2_WK_2007Test0612Rev04_Test_Tables_20090113プローブカード案3_Table Test-T8 RF updated 14 July 2009 2" xfId="9002" xr:uid="{00000000-0005-0000-0000-00009C250000}"/>
    <cellStyle name="___retention_SOC_Table_Rev 2_WK_2007Test0612Rev04_To Linda ITRS_NILb (2)" xfId="5523" xr:uid="{00000000-0005-0000-0000-00009D250000}"/>
    <cellStyle name="___retention_SOC_Table_Rev 2_WK_2007Test0612Rev04_見直しfor2009：2007Test0829_SoC&amp;Logic" xfId="2431" xr:uid="{00000000-0005-0000-0000-00009E250000}"/>
    <cellStyle name="___retention_SOC_Table_Rev 2_WK_2007Test0612Rev04_見直しfor2009：2007Test0829_SoC&amp;Logic 2" xfId="9003" xr:uid="{00000000-0005-0000-0000-00009F250000}"/>
    <cellStyle name="___retention_SOC_Table_Rev 2_WK_2007Test0612Rev04_見直しfor2009：2007Test0829_SoC&amp;Logic(0707会議後)" xfId="2432" xr:uid="{00000000-0005-0000-0000-0000A0250000}"/>
    <cellStyle name="___retention_SOC_Table_Rev 2_WK_2007Test0612Rev04_見直しfor2009：2007Test0829_SoC&amp;Logic(0707会議後) 2" xfId="9004" xr:uid="{00000000-0005-0000-0000-0000A1250000}"/>
    <cellStyle name="___retention_SOC_Table_Rev 2_見直しfor2009：2007Test0829_SoC&amp;Logic" xfId="2433" xr:uid="{00000000-0005-0000-0000-0000A2250000}"/>
    <cellStyle name="___retention_SOC_Table_Rev 2_見直しfor2009：2007Test0829_SoC&amp;Logic 2" xfId="9005" xr:uid="{00000000-0005-0000-0000-0000A3250000}"/>
    <cellStyle name="___retention_SOC_Table_Rev 2_見直しfor2009：2007Test0829_SoC&amp;Logic(0707会議後)" xfId="2434" xr:uid="{00000000-0005-0000-0000-0000A4250000}"/>
    <cellStyle name="___retention_SOC_Table_Rev 2_見直しfor2009：2007Test0829_SoC&amp;Logic(0707会議後) 2" xfId="9006" xr:uid="{00000000-0005-0000-0000-0000A5250000}"/>
    <cellStyle name="___retention_Table  Corrections 120708 FINAL to LSW 120708" xfId="2435" xr:uid="{00000000-0005-0000-0000-0000A6250000}"/>
    <cellStyle name="___retention_Table  Corrections 120708 FINAL to LSW 120708 2" xfId="10118" xr:uid="{00000000-0005-0000-0000-0000A7250000}"/>
    <cellStyle name="___retention_Table  Corrections 120708 FINAL to LSW 120708 3" xfId="5524" xr:uid="{00000000-0005-0000-0000-0000A8250000}"/>
    <cellStyle name="___retention_Table  Corrections 120708 FINAL to LSW 120708_2009 TR Tables_Factory Integration version 08-LSW" xfId="5525" xr:uid="{00000000-0005-0000-0000-0000A9250000}"/>
    <cellStyle name="___retention_Table  Corrections 120708 FINAL to LSW 120708_2009 TR Tables_Factory Integration(20090806)_02A" xfId="5526" xr:uid="{00000000-0005-0000-0000-0000AA250000}"/>
    <cellStyle name="___retention_Table  Corrections 120708 FINAL to LSW 120708_2009_INDEX" xfId="9007" xr:uid="{00000000-0005-0000-0000-0000AB250000}"/>
    <cellStyle name="___retention_Table  Corrections 120708 FINAL to LSW 120708_2009_InterconnectTables_03032010" xfId="9008" xr:uid="{00000000-0005-0000-0000-0000AC250000}"/>
    <cellStyle name="___retention_Table  Corrections 120708 FINAL to LSW 120708_2009Tables_FOCUS_B_ITRS" xfId="5527" xr:uid="{00000000-0005-0000-0000-0000AD250000}"/>
    <cellStyle name="___retention_Table  Corrections 120708 FINAL to LSW 120708_2009Tables_FOCUS_B_itwg(Factory Integration)09" xfId="5528" xr:uid="{00000000-0005-0000-0000-0000AE250000}"/>
    <cellStyle name="___retention_Table  Corrections 120708 FINAL to LSW 120708_2009Tables_Focus_B-LITH-US-Bussels-V3" xfId="5529" xr:uid="{00000000-0005-0000-0000-0000AF250000}"/>
    <cellStyle name="___retention_Table  Corrections 120708 FINAL to LSW 120708_2009Tables_Focus_B-LITH-US-V13b" xfId="5530" xr:uid="{00000000-0005-0000-0000-0000B0250000}"/>
    <cellStyle name="___retention_Table  Corrections 120708 FINAL to LSW 120708_2009Tables_FOCUS_C_ITRS-FEPITWG(LL edits)" xfId="9737" xr:uid="{00000000-0005-0000-0000-0000B1250000}"/>
    <cellStyle name="___retention_Table  Corrections 120708 FINAL to LSW 120708_2009Tables_FOCUS_C_ITRSV1" xfId="5531" xr:uid="{00000000-0005-0000-0000-0000B2250000}"/>
    <cellStyle name="___retention_Table  Corrections 120708 FINAL to LSW 120708_2009Tables_FOCUS_C_ITRSV3" xfId="5532" xr:uid="{00000000-0005-0000-0000-0000B3250000}"/>
    <cellStyle name="___retention_Table  Corrections 120708 FINAL to LSW 120708_2009Tables_FOCUS_D_ITRS-ITWG Copy 2010 V1" xfId="5533" xr:uid="{00000000-0005-0000-0000-0000B4250000}"/>
    <cellStyle name="___retention_Table  Corrections 120708 FINAL to LSW 120708_2009Tables_FOCUS_E_ITRS-AP and Interconnectv1" xfId="9009" xr:uid="{00000000-0005-0000-0000-0000B5250000}"/>
    <cellStyle name="___retention_Table  Corrections 120708 FINAL to LSW 120708_2009Tables_ORTC_V5" xfId="5534" xr:uid="{00000000-0005-0000-0000-0000B6250000}"/>
    <cellStyle name="___retention_Table  Corrections 120708 FINAL to LSW 120708_2010-Update-PIDS-4B-lsw" xfId="9738" xr:uid="{00000000-0005-0000-0000-0000B7250000}"/>
    <cellStyle name="___retention_Table  Corrections 120708 FINAL to LSW 120708_2011_ORTC-2A" xfId="5820" xr:uid="{00000000-0005-0000-0000-0000B8250000}"/>
    <cellStyle name="___retention_Table  Corrections 120708 FINAL to LSW 120708_4FINAL2009Tables_ERD_Oct30_lsw" xfId="5535" xr:uid="{00000000-0005-0000-0000-0000B9250000}"/>
    <cellStyle name="___retention_Table  Corrections 120708 FINAL to LSW 120708_4FINAL2009Tables_ERD_Oct30_lsw2" xfId="5536" xr:uid="{00000000-0005-0000-0000-0000BA250000}"/>
    <cellStyle name="___retention_Table  Corrections 120708 FINAL to LSW 120708_ITRS 2010 NAND Flash table revision--LSW  (Revised 09-15-2010)" xfId="10045" xr:uid="{00000000-0005-0000-0000-0000BB250000}"/>
    <cellStyle name="___retention_Table  Corrections 120708 FINAL to LSW 120708_ITRS B)_Table_ver6_INTC1~6_021710_After_Telecon_Rev_Alexis-lswEDITORS-NOTES" xfId="9010" xr:uid="{00000000-0005-0000-0000-0000BC250000}"/>
    <cellStyle name="___retention_Table  Corrections 120708 FINAL to LSW 120708_ITRS EUV Mask WG Meeting with Proposals-2009" xfId="5537" xr:uid="{00000000-0005-0000-0000-0000BD250000}"/>
    <cellStyle name="___retention_Table  Corrections 120708 FINAL to LSW 120708_ITRS Optica Mask Table change note 200907011" xfId="5538" xr:uid="{00000000-0005-0000-0000-0000BE250000}"/>
    <cellStyle name="___retention_Table  Corrections 120708 FINAL to LSW 120708_Litho_Challenges_2009_ITRS_Lith_Table_Summary-V5" xfId="5539" xr:uid="{00000000-0005-0000-0000-0000BF250000}"/>
    <cellStyle name="___retention_Table  Corrections 120708 FINAL to LSW 120708_Table INTC6-Final from Italy" xfId="9011" xr:uid="{00000000-0005-0000-0000-0000C0250000}"/>
    <cellStyle name="___retention_Table  Corrections 120708 FINAL to LSW 120708_Table-PIDS4-LSW" xfId="9452" xr:uid="{00000000-0005-0000-0000-0000C1250000}"/>
    <cellStyle name="___retention_Table  Corrections 120708 FINAL to LSW 120708_To Linda ITRS_NILb (2)" xfId="5540" xr:uid="{00000000-0005-0000-0000-0000C2250000}"/>
    <cellStyle name="___retention_Table Corrections 120908 FINAL to LSW 120908" xfId="2436" xr:uid="{00000000-0005-0000-0000-0000C3250000}"/>
    <cellStyle name="___retention_Table Corrections 120908 FINAL to LSW 120908 2" xfId="10119" xr:uid="{00000000-0005-0000-0000-0000C4250000}"/>
    <cellStyle name="___retention_Table Corrections 120908 FINAL to LSW 120908 3" xfId="5541" xr:uid="{00000000-0005-0000-0000-0000C5250000}"/>
    <cellStyle name="___retention_Table Corrections 120908 FINAL to LSW 120908_2009 TR Tables_Factory Integration version 08-LSW" xfId="5542" xr:uid="{00000000-0005-0000-0000-0000C6250000}"/>
    <cellStyle name="___retention_Table Corrections 120908 FINAL to LSW 120908_2009 TR Tables_Factory Integration(20090806)_02A" xfId="5543" xr:uid="{00000000-0005-0000-0000-0000C7250000}"/>
    <cellStyle name="___retention_Table Corrections 120908 FINAL to LSW 120908_2009_INDEX" xfId="9012" xr:uid="{00000000-0005-0000-0000-0000C8250000}"/>
    <cellStyle name="___retention_Table Corrections 120908 FINAL to LSW 120908_2009_InterconnectTables_03032010" xfId="9013" xr:uid="{00000000-0005-0000-0000-0000C9250000}"/>
    <cellStyle name="___retention_Table Corrections 120908 FINAL to LSW 120908_2009Tables_FOCUS_B_ITRS" xfId="5544" xr:uid="{00000000-0005-0000-0000-0000CA250000}"/>
    <cellStyle name="___retention_Table Corrections 120908 FINAL to LSW 120908_2009Tables_FOCUS_B_itwg(Factory Integration)09" xfId="5545" xr:uid="{00000000-0005-0000-0000-0000CB250000}"/>
    <cellStyle name="___retention_Table Corrections 120908 FINAL to LSW 120908_2009Tables_Focus_B-LITH-US-Bussels-V3" xfId="5546" xr:uid="{00000000-0005-0000-0000-0000CC250000}"/>
    <cellStyle name="___retention_Table Corrections 120908 FINAL to LSW 120908_2009Tables_Focus_B-LITH-US-V13b" xfId="5547" xr:uid="{00000000-0005-0000-0000-0000CD250000}"/>
    <cellStyle name="___retention_Table Corrections 120908 FINAL to LSW 120908_2009Tables_FOCUS_C_ITRS-FEPITWG(LL edits)" xfId="9453" xr:uid="{00000000-0005-0000-0000-0000CE250000}"/>
    <cellStyle name="___retention_Table Corrections 120908 FINAL to LSW 120908_2009Tables_FOCUS_C_ITRSV1" xfId="5548" xr:uid="{00000000-0005-0000-0000-0000CF250000}"/>
    <cellStyle name="___retention_Table Corrections 120908 FINAL to LSW 120908_2009Tables_FOCUS_C_ITRSV3" xfId="5549" xr:uid="{00000000-0005-0000-0000-0000D0250000}"/>
    <cellStyle name="___retention_Table Corrections 120908 FINAL to LSW 120908_2009Tables_FOCUS_D_ITRS-ITWG Copy 2010 V1" xfId="5550" xr:uid="{00000000-0005-0000-0000-0000D1250000}"/>
    <cellStyle name="___retention_Table Corrections 120908 FINAL to LSW 120908_2009Tables_FOCUS_E_ITRS-AP and Interconnectv1" xfId="9014" xr:uid="{00000000-0005-0000-0000-0000D2250000}"/>
    <cellStyle name="___retention_Table Corrections 120908 FINAL to LSW 120908_2009Tables_ORTC_V5" xfId="5551" xr:uid="{00000000-0005-0000-0000-0000D3250000}"/>
    <cellStyle name="___retention_Table Corrections 120908 FINAL to LSW 120908_2010-Update-PIDS-4B-lsw" xfId="9454" xr:uid="{00000000-0005-0000-0000-0000D4250000}"/>
    <cellStyle name="___retention_Table Corrections 120908 FINAL to LSW 120908_2011_ORTC-2A" xfId="5821" xr:uid="{00000000-0005-0000-0000-0000D5250000}"/>
    <cellStyle name="___retention_Table Corrections 120908 FINAL to LSW 120908_4FINAL2009Tables_ERD_Oct30_lsw" xfId="5552" xr:uid="{00000000-0005-0000-0000-0000D6250000}"/>
    <cellStyle name="___retention_Table Corrections 120908 FINAL to LSW 120908_4FINAL2009Tables_ERD_Oct30_lsw2" xfId="5553" xr:uid="{00000000-0005-0000-0000-0000D7250000}"/>
    <cellStyle name="___retention_Table Corrections 120908 FINAL to LSW 120908_ITRS 2010 NAND Flash table revision--LSW  (Revised 09-15-2010)" xfId="10046" xr:uid="{00000000-0005-0000-0000-0000D8250000}"/>
    <cellStyle name="___retention_Table Corrections 120908 FINAL to LSW 120908_ITRS B)_Table_ver6_INTC1~6_021710_After_Telecon_Rev_Alexis-lswEDITORS-NOTES" xfId="9015" xr:uid="{00000000-0005-0000-0000-0000D9250000}"/>
    <cellStyle name="___retention_Table Corrections 120908 FINAL to LSW 120908_ITRS EUV Mask WG Meeting with Proposals-2009" xfId="5554" xr:uid="{00000000-0005-0000-0000-0000DA250000}"/>
    <cellStyle name="___retention_Table Corrections 120908 FINAL to LSW 120908_ITRS Optica Mask Table change note 200907011" xfId="5555" xr:uid="{00000000-0005-0000-0000-0000DB250000}"/>
    <cellStyle name="___retention_Table Corrections 120908 FINAL to LSW 120908_Litho_Challenges_2009_ITRS_Lith_Table_Summary-V5" xfId="5556" xr:uid="{00000000-0005-0000-0000-0000DC250000}"/>
    <cellStyle name="___retention_Table Corrections 120908 FINAL to LSW 120908_Table INTC6-Final from Italy" xfId="9016" xr:uid="{00000000-0005-0000-0000-0000DD250000}"/>
    <cellStyle name="___retention_Table Corrections 120908 FINAL to LSW 120908_Table-PIDS4-LSW" xfId="9455" xr:uid="{00000000-0005-0000-0000-0000DE250000}"/>
    <cellStyle name="___retention_Table Corrections 120908 FINAL to LSW 120908_To Linda ITRS_NILb (2)" xfId="5557" xr:uid="{00000000-0005-0000-0000-0000DF250000}"/>
    <cellStyle name="___retention_Table Test-T11 Prober 27May09-with2008changes" xfId="2437" xr:uid="{00000000-0005-0000-0000-0000E0250000}"/>
    <cellStyle name="___retention_Table Test-T11 Prober 27May09-with2008changes 2" xfId="9017" xr:uid="{00000000-0005-0000-0000-0000E1250000}"/>
    <cellStyle name="___retention_Table Test-T11 Prober30July09-with2008changes" xfId="2438" xr:uid="{00000000-0005-0000-0000-0000E2250000}"/>
    <cellStyle name="___retention_Table Test-T11 Prober30July09-with2008changes 2" xfId="9018" xr:uid="{00000000-0005-0000-0000-0000E3250000}"/>
    <cellStyle name="___retention_Table Test-T12 Handler 27May28-with2008changes" xfId="2439" xr:uid="{00000000-0005-0000-0000-0000E4250000}"/>
    <cellStyle name="___retention_Table Test-T12 Handler 27May28-with2008changes 2" xfId="9019" xr:uid="{00000000-0005-0000-0000-0000E5250000}"/>
    <cellStyle name="___retention_Table Test-T14 Probecard 28May09-with2008changes" xfId="2440" xr:uid="{00000000-0005-0000-0000-0000E6250000}"/>
    <cellStyle name="___retention_Table Test-T14 Probecard 28May09-with2008changes 2" xfId="9020" xr:uid="{00000000-0005-0000-0000-0000E7250000}"/>
    <cellStyle name="___retention_Table Test-T15 Socket 17Jun09" xfId="2441" xr:uid="{00000000-0005-0000-0000-0000E8250000}"/>
    <cellStyle name="___retention_Table Test-T15 Socket 17Jun09 2" xfId="9021" xr:uid="{00000000-0005-0000-0000-0000E9250000}"/>
    <cellStyle name="___retention_Table Test-T2 Parallelism updated 08Jul09SanFran" xfId="2442" xr:uid="{00000000-0005-0000-0000-0000EA250000}"/>
    <cellStyle name="___retention_Table Test-T2 Parallelism updated 08Jul09SanFran 2" xfId="9022" xr:uid="{00000000-0005-0000-0000-0000EB250000}"/>
    <cellStyle name="___retention_Table Test-T8 RF updated 05April09" xfId="2443" xr:uid="{00000000-0005-0000-0000-0000EC250000}"/>
    <cellStyle name="___retention_Table Test-T8 RF updated 05April09 2" xfId="9023" xr:uid="{00000000-0005-0000-0000-0000ED250000}"/>
    <cellStyle name="___retention_Table Test-T9 BurnIn updated 08Jul09" xfId="2444" xr:uid="{00000000-0005-0000-0000-0000EE250000}"/>
    <cellStyle name="___retention_Table Test-T9 BurnIn updated 08Jul09 2" xfId="9024" xr:uid="{00000000-0005-0000-0000-0000EF250000}"/>
    <cellStyle name="___retention_Table_Test2009_T3_SoC&amp;Logic_071309" xfId="2445" xr:uid="{00000000-0005-0000-0000-0000F0250000}"/>
    <cellStyle name="___retention_Table_Test2009_T3_SoC&amp;Logic_071309 2" xfId="9025" xr:uid="{00000000-0005-0000-0000-0000F1250000}"/>
    <cellStyle name="___retention_Table_Test2009_T3_SoC&amp;Logic_073109" xfId="2446" xr:uid="{00000000-0005-0000-0000-0000F2250000}"/>
    <cellStyle name="___retention_Table_Test2009_T3_SoC&amp;Logic_073109 2" xfId="9026" xr:uid="{00000000-0005-0000-0000-0000F3250000}"/>
    <cellStyle name="___retention_Tables2007June1Draft" xfId="2447" xr:uid="{00000000-0005-0000-0000-0000F4250000}"/>
    <cellStyle name="___retention_Tables2007June1Draft (2)" xfId="2448" xr:uid="{00000000-0005-0000-0000-0000F5250000}"/>
    <cellStyle name="___retention_Tables2007June1Draft (2) 2" xfId="10122" xr:uid="{00000000-0005-0000-0000-0000F6250000}"/>
    <cellStyle name="___retention_Tables2007June1Draft (2) 3" xfId="5559" xr:uid="{00000000-0005-0000-0000-0000F7250000}"/>
    <cellStyle name="___retention_Tables2007June1Draft (2)_2008Tables_FOCUS_ERM-ERD-FEP-LITH-INTC-FAC-AP_DRAFTv7" xfId="2449" xr:uid="{00000000-0005-0000-0000-0000F8250000}"/>
    <cellStyle name="___retention_Tables2007June1Draft (2)_2008Tables_FOCUS_ERM-ERD-FEP-LITH-INTC-FAC-AP_DRAFTv7 2" xfId="10123" xr:uid="{00000000-0005-0000-0000-0000F9250000}"/>
    <cellStyle name="___retention_Tables2007June1Draft (2)_2008Tables_FOCUS_ERM-ERD-FEP-LITH-INTC-FAC-AP_DRAFTv7 3" xfId="5560" xr:uid="{00000000-0005-0000-0000-0000FA250000}"/>
    <cellStyle name="___retention_Tables2007June1Draft (2)_2008Tables_FOCUS_ERM-ERD-FEP-LITH-INTC-FAC-AP_DRAFTv7_2009 TR Tables_Factory Integration version 08-LSW" xfId="5561" xr:uid="{00000000-0005-0000-0000-0000FB250000}"/>
    <cellStyle name="___retention_Tables2007June1Draft (2)_2008Tables_FOCUS_ERM-ERD-FEP-LITH-INTC-FAC-AP_DRAFTv7_2009 TR Tables_Factory Integration(20090806)_02A" xfId="5562" xr:uid="{00000000-0005-0000-0000-0000FC250000}"/>
    <cellStyle name="___retention_Tables2007June1Draft (2)_2008Tables_FOCUS_ERM-ERD-FEP-LITH-INTC-FAC-AP_DRAFTv7_2009_INDEX" xfId="9027" xr:uid="{00000000-0005-0000-0000-0000FD250000}"/>
    <cellStyle name="___retention_Tables2007June1Draft (2)_2008Tables_FOCUS_ERM-ERD-FEP-LITH-INTC-FAC-AP_DRAFTv7_2009_InterconnectTables_03032010" xfId="9028" xr:uid="{00000000-0005-0000-0000-0000FE250000}"/>
    <cellStyle name="___retention_Tables2007June1Draft (2)_2008Tables_FOCUS_ERM-ERD-FEP-LITH-INTC-FAC-AP_DRAFTv7_2009Tables_FOCUS_B_ITRS" xfId="5563" xr:uid="{00000000-0005-0000-0000-0000FF250000}"/>
    <cellStyle name="___retention_Tables2007June1Draft (2)_2008Tables_FOCUS_ERM-ERD-FEP-LITH-INTC-FAC-AP_DRAFTv7_2009Tables_FOCUS_B_itwg(Factory Integration)09" xfId="5564" xr:uid="{00000000-0005-0000-0000-000000260000}"/>
    <cellStyle name="___retention_Tables2007June1Draft (2)_2008Tables_FOCUS_ERM-ERD-FEP-LITH-INTC-FAC-AP_DRAFTv7_2009Tables_Focus_B-LITH-US-Bussels-V3" xfId="5565" xr:uid="{00000000-0005-0000-0000-000001260000}"/>
    <cellStyle name="___retention_Tables2007June1Draft (2)_2008Tables_FOCUS_ERM-ERD-FEP-LITH-INTC-FAC-AP_DRAFTv7_2009Tables_Focus_B-LITH-US-V13b" xfId="5566" xr:uid="{00000000-0005-0000-0000-000002260000}"/>
    <cellStyle name="___retention_Tables2007June1Draft (2)_2008Tables_FOCUS_ERM-ERD-FEP-LITH-INTC-FAC-AP_DRAFTv7_2009Tables_FOCUS_C_ITRS-FEPITWG(LL edits)" xfId="9739" xr:uid="{00000000-0005-0000-0000-000003260000}"/>
    <cellStyle name="___retention_Tables2007June1Draft (2)_2008Tables_FOCUS_ERM-ERD-FEP-LITH-INTC-FAC-AP_DRAFTv7_2009Tables_FOCUS_C_ITRSV1" xfId="5567" xr:uid="{00000000-0005-0000-0000-000004260000}"/>
    <cellStyle name="___retention_Tables2007June1Draft (2)_2008Tables_FOCUS_ERM-ERD-FEP-LITH-INTC-FAC-AP_DRAFTv7_2009Tables_FOCUS_C_ITRSV3" xfId="5568" xr:uid="{00000000-0005-0000-0000-000005260000}"/>
    <cellStyle name="___retention_Tables2007June1Draft (2)_2008Tables_FOCUS_ERM-ERD-FEP-LITH-INTC-FAC-AP_DRAFTv7_2009Tables_FOCUS_D_ITRS-ITWG Copy 2010 V1" xfId="5569" xr:uid="{00000000-0005-0000-0000-000006260000}"/>
    <cellStyle name="___retention_Tables2007June1Draft (2)_2008Tables_FOCUS_ERM-ERD-FEP-LITH-INTC-FAC-AP_DRAFTv7_2009Tables_FOCUS_E_ITRS-AP and Interconnectv1" xfId="9029" xr:uid="{00000000-0005-0000-0000-000007260000}"/>
    <cellStyle name="___retention_Tables2007June1Draft (2)_2008Tables_FOCUS_ERM-ERD-FEP-LITH-INTC-FAC-AP_DRAFTv7_2009Tables_ORTC_V5" xfId="5570" xr:uid="{00000000-0005-0000-0000-000008260000}"/>
    <cellStyle name="___retention_Tables2007June1Draft (2)_2008Tables_FOCUS_ERM-ERD-FEP-LITH-INTC-FAC-AP_DRAFTv7_2010-Update-PIDS-4B-lsw" xfId="9456" xr:uid="{00000000-0005-0000-0000-000009260000}"/>
    <cellStyle name="___retention_Tables2007June1Draft (2)_2008Tables_FOCUS_ERM-ERD-FEP-LITH-INTC-FAC-AP_DRAFTv7_2011_ORTC-2A" xfId="5822" xr:uid="{00000000-0005-0000-0000-00000A260000}"/>
    <cellStyle name="___retention_Tables2007June1Draft (2)_2008Tables_FOCUS_ERM-ERD-FEP-LITH-INTC-FAC-AP_DRAFTv7_4FINAL2009Tables_ERD_Oct30_lsw" xfId="5571" xr:uid="{00000000-0005-0000-0000-00000B260000}"/>
    <cellStyle name="___retention_Tables2007June1Draft (2)_2008Tables_FOCUS_ERM-ERD-FEP-LITH-INTC-FAC-AP_DRAFTv7_4FINAL2009Tables_ERD_Oct30_lsw2" xfId="5572" xr:uid="{00000000-0005-0000-0000-00000C260000}"/>
    <cellStyle name="___retention_Tables2007June1Draft (2)_2008Tables_FOCUS_ERM-ERD-FEP-LITH-INTC-FAC-AP_DRAFTv7_ITRS 2010 NAND Flash table revision--LSW  (Revised 09-15-2010)" xfId="9740" xr:uid="{00000000-0005-0000-0000-00000D260000}"/>
    <cellStyle name="___retention_Tables2007June1Draft (2)_2008Tables_FOCUS_ERM-ERD-FEP-LITH-INTC-FAC-AP_DRAFTv7_ITRS B)_Table_ver6_INTC1~6_021710_After_Telecon_Rev_Alexis-lswEDITORS-NOTES" xfId="9030" xr:uid="{00000000-0005-0000-0000-00000E260000}"/>
    <cellStyle name="___retention_Tables2007June1Draft (2)_2008Tables_FOCUS_ERM-ERD-FEP-LITH-INTC-FAC-AP_DRAFTv7_ITRS EUV Mask WG Meeting with Proposals-2009" xfId="5573" xr:uid="{00000000-0005-0000-0000-00000F260000}"/>
    <cellStyle name="___retention_Tables2007June1Draft (2)_2008Tables_FOCUS_ERM-ERD-FEP-LITH-INTC-FAC-AP_DRAFTv7_ITRS Optica Mask Table change note 200907011" xfId="5574" xr:uid="{00000000-0005-0000-0000-000010260000}"/>
    <cellStyle name="___retention_Tables2007June1Draft (2)_2008Tables_FOCUS_ERM-ERD-FEP-LITH-INTC-FAC-AP_DRAFTv7_Litho_Challenges_2009_ITRS_Lith_Table_Summary-V5" xfId="5575" xr:uid="{00000000-0005-0000-0000-000011260000}"/>
    <cellStyle name="___retention_Tables2007June1Draft (2)_2008Tables_FOCUS_ERM-ERD-FEP-LITH-INTC-FAC-AP_DRAFTv7_Table INTC6-Final from Italy" xfId="9031" xr:uid="{00000000-0005-0000-0000-000012260000}"/>
    <cellStyle name="___retention_Tables2007June1Draft (2)_2008Tables_FOCUS_ERM-ERD-FEP-LITH-INTC-FAC-AP_DRAFTv7_Table-PIDS4-LSW" xfId="9457" xr:uid="{00000000-0005-0000-0000-000013260000}"/>
    <cellStyle name="___retention_Tables2007June1Draft (2)_2008Tables_FOCUS_ERM-ERD-FEP-LITH-INTC-FAC-AP_DRAFTv7_To Linda ITRS_NILb (2)" xfId="5576" xr:uid="{00000000-0005-0000-0000-000014260000}"/>
    <cellStyle name="___retention_Tables2007June1Draft (2)_2008Test 081203 handler revised proposal by SEAJ" xfId="2450" xr:uid="{00000000-0005-0000-0000-000015260000}"/>
    <cellStyle name="___retention_Tables2007June1Draft (2)_2008Test 081203 handler revised proposal by SEAJ 2" xfId="9032" xr:uid="{00000000-0005-0000-0000-000016260000}"/>
    <cellStyle name="___retention_Tables2007June1Draft (2)_2008Test 081203 handler revised proposal by SEAJ_2009 ITRS TestTable(Handler)090505" xfId="2451" xr:uid="{00000000-0005-0000-0000-000017260000}"/>
    <cellStyle name="___retention_Tables2007June1Draft (2)_2008Test 081203 handler revised proposal by SEAJ_2009 ITRS TestTable(Handler)090505 2" xfId="9033" xr:uid="{00000000-0005-0000-0000-000018260000}"/>
    <cellStyle name="___retention_Tables2007June1Draft (2)_2008Test 081203 handler revised proposal by SEAJ_Table Test-T8 RF updated 14 July 2009" xfId="2452" xr:uid="{00000000-0005-0000-0000-000019260000}"/>
    <cellStyle name="___retention_Tables2007June1Draft (2)_2008Test 081203 handler revised proposal by SEAJ_Table Test-T8 RF updated 14 July 2009 2" xfId="9034" xr:uid="{00000000-0005-0000-0000-00001A260000}"/>
    <cellStyle name="___retention_Tables2007June1Draft (2)_2008Test 1120 prober " xfId="2453" xr:uid="{00000000-0005-0000-0000-00001B260000}"/>
    <cellStyle name="___retention_Tables2007June1Draft (2)_2008Test 1120 prober  2" xfId="9035" xr:uid="{00000000-0005-0000-0000-00001C260000}"/>
    <cellStyle name="___retention_Tables2007June1Draft (2)_2008Test 1120 prober _2009 ITRS TestTable(Handler)090505" xfId="2454" xr:uid="{00000000-0005-0000-0000-00001D260000}"/>
    <cellStyle name="___retention_Tables2007June1Draft (2)_2008Test 1120 prober _2009 ITRS TestTable(Handler)090505 2" xfId="9036" xr:uid="{00000000-0005-0000-0000-00001E260000}"/>
    <cellStyle name="___retention_Tables2007June1Draft (2)_2008Test 1120 prober _Table Test-T8 RF updated 14 July 2009" xfId="2455" xr:uid="{00000000-0005-0000-0000-00001F260000}"/>
    <cellStyle name="___retention_Tables2007June1Draft (2)_2008Test 1120 prober _Table Test-T8 RF updated 14 July 2009 2" xfId="9037" xr:uid="{00000000-0005-0000-0000-000020260000}"/>
    <cellStyle name="___retention_Tables2007June1Draft (2)_2008Test0722" xfId="2456" xr:uid="{00000000-0005-0000-0000-000021260000}"/>
    <cellStyle name="___retention_Tables2007June1Draft (2)_2008Test0722 2" xfId="9038" xr:uid="{00000000-0005-0000-0000-000022260000}"/>
    <cellStyle name="___retention_Tables2007June1Draft (2)_2008Test0722_2009 ITRS TestTable(Handler)090505" xfId="2457" xr:uid="{00000000-0005-0000-0000-000023260000}"/>
    <cellStyle name="___retention_Tables2007June1Draft (2)_2008Test0722_2009 ITRS TestTable(Handler)090505 2" xfId="9039" xr:uid="{00000000-0005-0000-0000-000024260000}"/>
    <cellStyle name="___retention_Tables2007June1Draft (2)_2008Test0722_Table Test-T8 RF updated 14 July 2009" xfId="2458" xr:uid="{00000000-0005-0000-0000-000025260000}"/>
    <cellStyle name="___retention_Tables2007June1Draft (2)_2008Test0722_Table Test-T8 RF updated 14 July 2009 2" xfId="9040" xr:uid="{00000000-0005-0000-0000-000026260000}"/>
    <cellStyle name="___retention_Tables2007June1Draft (2)_2008Test1215" xfId="2459" xr:uid="{00000000-0005-0000-0000-000027260000}"/>
    <cellStyle name="___retention_Tables2007June1Draft (2)_2008Test1215 2" xfId="9041" xr:uid="{00000000-0005-0000-0000-000028260000}"/>
    <cellStyle name="___retention_Tables2007June1Draft (2)_2008Test1215_Table Test-T8 RF updated 14 July 2009" xfId="2460" xr:uid="{00000000-0005-0000-0000-000029260000}"/>
    <cellStyle name="___retention_Tables2007June1Draft (2)_2008Test1215_Table Test-T8 RF updated 14 July 2009 2" xfId="9042" xr:uid="{00000000-0005-0000-0000-00002A260000}"/>
    <cellStyle name="___retention_Tables2007June1Draft (2)_2008TestProposals_Handler_081208" xfId="2461" xr:uid="{00000000-0005-0000-0000-00002B260000}"/>
    <cellStyle name="___retention_Tables2007June1Draft (2)_2008TestProposals_Handler_081208 2" xfId="9043" xr:uid="{00000000-0005-0000-0000-00002C260000}"/>
    <cellStyle name="___retention_Tables2007June1Draft (2)_2008TestProposals_Handler_081208_Table Test-T8 RF updated 14 July 2009" xfId="2462" xr:uid="{00000000-0005-0000-0000-00002D260000}"/>
    <cellStyle name="___retention_Tables2007June1Draft (2)_2008TestProposals_Handler_081208_Table Test-T8 RF updated 14 July 2009 2" xfId="9044" xr:uid="{00000000-0005-0000-0000-00002E260000}"/>
    <cellStyle name="___retention_Tables2007June1Draft (2)_2009 ITRS TestTable(Handler)090505" xfId="2463" xr:uid="{00000000-0005-0000-0000-00002F260000}"/>
    <cellStyle name="___retention_Tables2007June1Draft (2)_2009 ITRS TestTable(Handler)090505 2" xfId="9045" xr:uid="{00000000-0005-0000-0000-000030260000}"/>
    <cellStyle name="___retention_Tables2007June1Draft (2)_2009 TR Tables_Factory Integration version 08-LSW" xfId="5577" xr:uid="{00000000-0005-0000-0000-000031260000}"/>
    <cellStyle name="___retention_Tables2007June1Draft (2)_2009 TR Tables_Factory Integration(20090806)_02A" xfId="5578" xr:uid="{00000000-0005-0000-0000-000032260000}"/>
    <cellStyle name="___retention_Tables2007June1Draft (2)_2009_INDEX" xfId="9046" xr:uid="{00000000-0005-0000-0000-000033260000}"/>
    <cellStyle name="___retention_Tables2007June1Draft (2)_2009_InterconnectTables_03032010" xfId="9047" xr:uid="{00000000-0005-0000-0000-000034260000}"/>
    <cellStyle name="___retention_Tables2007June1Draft (2)_2009Tables_FOCUS_B_ITRS" xfId="5579" xr:uid="{00000000-0005-0000-0000-000035260000}"/>
    <cellStyle name="___retention_Tables2007June1Draft (2)_2009Tables_FOCUS_B_itwg(Factory Integration)09" xfId="5580" xr:uid="{00000000-0005-0000-0000-000036260000}"/>
    <cellStyle name="___retention_Tables2007June1Draft (2)_2009Tables_Focus_B-LITH-US-Bussels-V3" xfId="5581" xr:uid="{00000000-0005-0000-0000-000037260000}"/>
    <cellStyle name="___retention_Tables2007June1Draft (2)_2009Tables_Focus_B-LITH-US-V13b" xfId="5582" xr:uid="{00000000-0005-0000-0000-000038260000}"/>
    <cellStyle name="___retention_Tables2007June1Draft (2)_2009Tables_FOCUS_C_ITRS-FEPITWG(LL edits)" xfId="10047" xr:uid="{00000000-0005-0000-0000-000039260000}"/>
    <cellStyle name="___retention_Tables2007June1Draft (2)_2009Tables_FOCUS_C_ITRSV1" xfId="5583" xr:uid="{00000000-0005-0000-0000-00003A260000}"/>
    <cellStyle name="___retention_Tables2007June1Draft (2)_2009Tables_FOCUS_C_ITRSV3" xfId="5584" xr:uid="{00000000-0005-0000-0000-00003B260000}"/>
    <cellStyle name="___retention_Tables2007June1Draft (2)_2009Tables_FOCUS_D_ITRS-ITWG Copy 2010 V1" xfId="5585" xr:uid="{00000000-0005-0000-0000-00003C260000}"/>
    <cellStyle name="___retention_Tables2007June1Draft (2)_2009Tables_FOCUS_E_ITRS-AP and Interconnectv1" xfId="9048" xr:uid="{00000000-0005-0000-0000-00003D260000}"/>
    <cellStyle name="___retention_Tables2007June1Draft (2)_2009Tables_ORTC_V5" xfId="5586" xr:uid="{00000000-0005-0000-0000-00003E260000}"/>
    <cellStyle name="___retention_Tables2007June1Draft (2)_2010-Update-PIDS-4B-lsw" xfId="10048" xr:uid="{00000000-0005-0000-0000-00003F260000}"/>
    <cellStyle name="___retention_Tables2007June1Draft (2)_2011_ORTC-2A" xfId="5823" xr:uid="{00000000-0005-0000-0000-000040260000}"/>
    <cellStyle name="___retention_Tables2007June1Draft (2)_4FINAL2009Tables_ERD_Oct30_lsw" xfId="5587" xr:uid="{00000000-0005-0000-0000-000041260000}"/>
    <cellStyle name="___retention_Tables2007June1Draft (2)_4FINAL2009Tables_ERD_Oct30_lsw2" xfId="5588" xr:uid="{00000000-0005-0000-0000-000042260000}"/>
    <cellStyle name="___retention_Tables2007June1Draft (2)_ITRS 2010 NAND Flash table revision--LSW  (Revised 09-15-2010)" xfId="10049" xr:uid="{00000000-0005-0000-0000-000043260000}"/>
    <cellStyle name="___retention_Tables2007June1Draft (2)_ITRS B)_Table_ver6_INTC1~6_021710_After_Telecon_Rev_Alexis-lswEDITORS-NOTES" xfId="9049" xr:uid="{00000000-0005-0000-0000-000044260000}"/>
    <cellStyle name="___retention_Tables2007June1Draft (2)_ITRS EUV Mask WG Meeting with Proposals-2009" xfId="5589" xr:uid="{00000000-0005-0000-0000-000045260000}"/>
    <cellStyle name="___retention_Tables2007June1Draft (2)_ITRS Optica Mask Table change note 200907011" xfId="5590" xr:uid="{00000000-0005-0000-0000-000046260000}"/>
    <cellStyle name="___retention_Tables2007June1Draft (2)_Litho_Challenges_2009_ITRS_Lith_Table_Summary-V5" xfId="5591" xr:uid="{00000000-0005-0000-0000-000047260000}"/>
    <cellStyle name="___retention_Tables2007June1Draft (2)_Table INTC6-Final from Italy" xfId="9050" xr:uid="{00000000-0005-0000-0000-000048260000}"/>
    <cellStyle name="___retention_Tables2007June1Draft (2)_Table Test-T11 Prober updated 08Jul09" xfId="2464" xr:uid="{00000000-0005-0000-0000-000049260000}"/>
    <cellStyle name="___retention_Tables2007June1Draft (2)_Table Test-T11 Prober updated 08Jul09 2" xfId="9051" xr:uid="{00000000-0005-0000-0000-00004A260000}"/>
    <cellStyle name="___retention_Tables2007June1Draft (2)_Table Test-T8 RF updated 14 July 2009" xfId="2465" xr:uid="{00000000-0005-0000-0000-00004B260000}"/>
    <cellStyle name="___retention_Tables2007June1Draft (2)_Table Test-T8 RF updated 14 July 2009 2" xfId="9052" xr:uid="{00000000-0005-0000-0000-00004C260000}"/>
    <cellStyle name="___retention_Tables2007June1Draft (2)_Table-PIDS4-LSW" xfId="10050" xr:uid="{00000000-0005-0000-0000-00004D260000}"/>
    <cellStyle name="___retention_Tables2007June1Draft (2)_Test_Tables_20081208" xfId="2466" xr:uid="{00000000-0005-0000-0000-00004E260000}"/>
    <cellStyle name="___retention_Tables2007June1Draft (2)_Test_Tables_20081208 2" xfId="9053" xr:uid="{00000000-0005-0000-0000-00004F260000}"/>
    <cellStyle name="___retention_Tables2007June1Draft (2)_Test_Tables_20081208 Korea feedback_08081225 " xfId="2467" xr:uid="{00000000-0005-0000-0000-000050260000}"/>
    <cellStyle name="___retention_Tables2007June1Draft (2)_Test_Tables_20081208 Korea feedback_08081225  2" xfId="9054" xr:uid="{00000000-0005-0000-0000-000051260000}"/>
    <cellStyle name="___retention_Tables2007June1Draft (2)_Test_Tables_20081208 Korea feedback_08081225 _Table Test-T8 RF updated 14 July 2009" xfId="2468" xr:uid="{00000000-0005-0000-0000-000052260000}"/>
    <cellStyle name="___retention_Tables2007June1Draft (2)_Test_Tables_20081208 Korea feedback_08081225 _Table Test-T8 RF updated 14 July 2009 2" xfId="9055" xr:uid="{00000000-0005-0000-0000-000053260000}"/>
    <cellStyle name="___retention_Tables2007June1Draft (2)_Test_Tables_20081208_Table Test-T8 RF updated 14 July 2009" xfId="2469" xr:uid="{00000000-0005-0000-0000-000054260000}"/>
    <cellStyle name="___retention_Tables2007June1Draft (2)_Test_Tables_20081208_Table Test-T8 RF updated 14 July 2009 2" xfId="9056" xr:uid="{00000000-0005-0000-0000-000055260000}"/>
    <cellStyle name="___retention_Tables2007June1Draft (2)_Test_Tables_20081231プローブカード案" xfId="2470" xr:uid="{00000000-0005-0000-0000-000056260000}"/>
    <cellStyle name="___retention_Tables2007June1Draft (2)_Test_Tables_20081231プローブカード案 2" xfId="9057" xr:uid="{00000000-0005-0000-0000-000057260000}"/>
    <cellStyle name="___retention_Tables2007June1Draft (2)_Test_Tables_20081231プローブカード案_Table Test-T8 RF updated 14 July 2009" xfId="2471" xr:uid="{00000000-0005-0000-0000-000058260000}"/>
    <cellStyle name="___retention_Tables2007June1Draft (2)_Test_Tables_20081231プローブカード案_Table Test-T8 RF updated 14 July 2009 2" xfId="9058" xr:uid="{00000000-0005-0000-0000-000059260000}"/>
    <cellStyle name="___retention_Tables2007June1Draft (2)_Test_Tables_20090113プローブカード案2" xfId="2472" xr:uid="{00000000-0005-0000-0000-00005A260000}"/>
    <cellStyle name="___retention_Tables2007June1Draft (2)_Test_Tables_20090113プローブカード案2 2" xfId="9059" xr:uid="{00000000-0005-0000-0000-00005B260000}"/>
    <cellStyle name="___retention_Tables2007June1Draft (2)_Test_Tables_20090113プローブカード案2_Table Test-T8 RF updated 14 July 2009" xfId="2473" xr:uid="{00000000-0005-0000-0000-00005C260000}"/>
    <cellStyle name="___retention_Tables2007June1Draft (2)_Test_Tables_20090113プローブカード案2_Table Test-T8 RF updated 14 July 2009 2" xfId="9060" xr:uid="{00000000-0005-0000-0000-00005D260000}"/>
    <cellStyle name="___retention_Tables2007June1Draft (2)_Test_Tables_20090113プローブカード案3" xfId="2474" xr:uid="{00000000-0005-0000-0000-00005E260000}"/>
    <cellStyle name="___retention_Tables2007June1Draft (2)_Test_Tables_20090113プローブカード案3 2" xfId="9061" xr:uid="{00000000-0005-0000-0000-00005F260000}"/>
    <cellStyle name="___retention_Tables2007June1Draft (2)_Test_Tables_20090113プローブカード案3_Table Test-T8 RF updated 14 July 2009" xfId="2475" xr:uid="{00000000-0005-0000-0000-000060260000}"/>
    <cellStyle name="___retention_Tables2007June1Draft (2)_Test_Tables_20090113プローブカード案3_Table Test-T8 RF updated 14 July 2009 2" xfId="9062" xr:uid="{00000000-0005-0000-0000-000061260000}"/>
    <cellStyle name="___retention_Tables2007June1Draft (2)_To Linda ITRS_NILb (2)" xfId="5592" xr:uid="{00000000-0005-0000-0000-000062260000}"/>
    <cellStyle name="___retention_Tables2007June1Draft 10" xfId="9530" xr:uid="{00000000-0005-0000-0000-000063260000}"/>
    <cellStyle name="___retention_Tables2007June1Draft 100" xfId="10617" xr:uid="{00000000-0005-0000-0000-000064260000}"/>
    <cellStyle name="___retention_Tables2007June1Draft 101" xfId="10659" xr:uid="{00000000-0005-0000-0000-000065260000}"/>
    <cellStyle name="___retention_Tables2007June1Draft 102" xfId="10656" xr:uid="{00000000-0005-0000-0000-000066260000}"/>
    <cellStyle name="___retention_Tables2007June1Draft 103" xfId="5558" xr:uid="{00000000-0005-0000-0000-000067260000}"/>
    <cellStyle name="___retention_Tables2007June1Draft 104" xfId="10669" xr:uid="{00000000-0005-0000-0000-000068260000}"/>
    <cellStyle name="___retention_Tables2007June1Draft 105" xfId="10672" xr:uid="{00000000-0005-0000-0000-000069260000}"/>
    <cellStyle name="___retention_Tables2007June1Draft 106" xfId="10664" xr:uid="{00000000-0005-0000-0000-00006A260000}"/>
    <cellStyle name="___retention_Tables2007June1Draft 107" xfId="10668" xr:uid="{00000000-0005-0000-0000-00006B260000}"/>
    <cellStyle name="___retention_Tables2007June1Draft 108" xfId="10666" xr:uid="{00000000-0005-0000-0000-00006C260000}"/>
    <cellStyle name="___retention_Tables2007June1Draft 109" xfId="10686" xr:uid="{00000000-0005-0000-0000-0000F4250000}"/>
    <cellStyle name="___retention_Tables2007June1Draft 11" xfId="10188" xr:uid="{00000000-0005-0000-0000-00006D260000}"/>
    <cellStyle name="___retention_Tables2007June1Draft 110" xfId="10778" xr:uid="{00000000-0005-0000-0000-0000F4250000}"/>
    <cellStyle name="___retention_Tables2007June1Draft 111" xfId="10694" xr:uid="{00000000-0005-0000-0000-0000F4250000}"/>
    <cellStyle name="___retention_Tables2007June1Draft 12" xfId="10456" xr:uid="{00000000-0005-0000-0000-00006E260000}"/>
    <cellStyle name="___retention_Tables2007June1Draft 13" xfId="10459" xr:uid="{00000000-0005-0000-0000-00006F260000}"/>
    <cellStyle name="___retention_Tables2007June1Draft 14" xfId="10468" xr:uid="{00000000-0005-0000-0000-000070260000}"/>
    <cellStyle name="___retention_Tables2007June1Draft 15" xfId="10431" xr:uid="{00000000-0005-0000-0000-000071260000}"/>
    <cellStyle name="___retention_Tables2007June1Draft 16" xfId="10156" xr:uid="{00000000-0005-0000-0000-000072260000}"/>
    <cellStyle name="___retention_Tables2007June1Draft 17" xfId="9517" xr:uid="{00000000-0005-0000-0000-000073260000}"/>
    <cellStyle name="___retention_Tables2007June1Draft 18" xfId="10157" xr:uid="{00000000-0005-0000-0000-000074260000}"/>
    <cellStyle name="___retention_Tables2007June1Draft 19" xfId="10400" xr:uid="{00000000-0005-0000-0000-000075260000}"/>
    <cellStyle name="___retention_Tables2007June1Draft 2" xfId="10121" xr:uid="{00000000-0005-0000-0000-000076260000}"/>
    <cellStyle name="___retention_Tables2007June1Draft 20" xfId="9531" xr:uid="{00000000-0005-0000-0000-000077260000}"/>
    <cellStyle name="___retention_Tables2007June1Draft 21" xfId="10399" xr:uid="{00000000-0005-0000-0000-000078260000}"/>
    <cellStyle name="___retention_Tables2007June1Draft 22" xfId="9532" xr:uid="{00000000-0005-0000-0000-000079260000}"/>
    <cellStyle name="___retention_Tables2007June1Draft 23" xfId="9865" xr:uid="{00000000-0005-0000-0000-00007A260000}"/>
    <cellStyle name="___retention_Tables2007June1Draft 24" xfId="10158" xr:uid="{00000000-0005-0000-0000-00007B260000}"/>
    <cellStyle name="___retention_Tables2007June1Draft 25" xfId="10140" xr:uid="{00000000-0005-0000-0000-00007C260000}"/>
    <cellStyle name="___retention_Tables2007June1Draft 26" xfId="10159" xr:uid="{00000000-0005-0000-0000-00007D260000}"/>
    <cellStyle name="___retention_Tables2007June1Draft 27" xfId="10139" xr:uid="{00000000-0005-0000-0000-00007E260000}"/>
    <cellStyle name="___retention_Tables2007June1Draft 28" xfId="9535" xr:uid="{00000000-0005-0000-0000-00007F260000}"/>
    <cellStyle name="___retention_Tables2007June1Draft 29" xfId="9515" xr:uid="{00000000-0005-0000-0000-000080260000}"/>
    <cellStyle name="___retention_Tables2007June1Draft 3" xfId="9479" xr:uid="{00000000-0005-0000-0000-000081260000}"/>
    <cellStyle name="___retention_Tables2007June1Draft 30" xfId="9536" xr:uid="{00000000-0005-0000-0000-000082260000}"/>
    <cellStyle name="___retention_Tables2007June1Draft 31" xfId="10138" xr:uid="{00000000-0005-0000-0000-000083260000}"/>
    <cellStyle name="___retention_Tables2007June1Draft 32" xfId="9538" xr:uid="{00000000-0005-0000-0000-000084260000}"/>
    <cellStyle name="___retention_Tables2007June1Draft 33" xfId="10136" xr:uid="{00000000-0005-0000-0000-000085260000}"/>
    <cellStyle name="___retention_Tables2007June1Draft 34" xfId="10445" xr:uid="{00000000-0005-0000-0000-000086260000}"/>
    <cellStyle name="___retention_Tables2007June1Draft 35" xfId="9516" xr:uid="{00000000-0005-0000-0000-000087260000}"/>
    <cellStyle name="___retention_Tables2007June1Draft 36" xfId="9862" xr:uid="{00000000-0005-0000-0000-000088260000}"/>
    <cellStyle name="___retention_Tables2007June1Draft 37" xfId="10137" xr:uid="{00000000-0005-0000-0000-000089260000}"/>
    <cellStyle name="___retention_Tables2007June1Draft 38" xfId="9863" xr:uid="{00000000-0005-0000-0000-00008A260000}"/>
    <cellStyle name="___retention_Tables2007June1Draft 39" xfId="10134" xr:uid="{00000000-0005-0000-0000-00008B260000}"/>
    <cellStyle name="___retention_Tables2007June1Draft 4" xfId="10120" xr:uid="{00000000-0005-0000-0000-00008C260000}"/>
    <cellStyle name="___retention_Tables2007June1Draft 40" xfId="9533" xr:uid="{00000000-0005-0000-0000-00008D260000}"/>
    <cellStyle name="___retention_Tables2007June1Draft 41" xfId="10133" xr:uid="{00000000-0005-0000-0000-00008E260000}"/>
    <cellStyle name="___retention_Tables2007June1Draft 42" xfId="9534" xr:uid="{00000000-0005-0000-0000-00008F260000}"/>
    <cellStyle name="___retention_Tables2007June1Draft 43" xfId="10132" xr:uid="{00000000-0005-0000-0000-000090260000}"/>
    <cellStyle name="___retention_Tables2007June1Draft 44" xfId="9537" xr:uid="{00000000-0005-0000-0000-000091260000}"/>
    <cellStyle name="___retention_Tables2007June1Draft 45" xfId="10131" xr:uid="{00000000-0005-0000-0000-000092260000}"/>
    <cellStyle name="___retention_Tables2007June1Draft 46" xfId="9539" xr:uid="{00000000-0005-0000-0000-000093260000}"/>
    <cellStyle name="___retention_Tables2007June1Draft 47" xfId="10130" xr:uid="{00000000-0005-0000-0000-000094260000}"/>
    <cellStyle name="___retention_Tables2007June1Draft 48" xfId="9540" xr:uid="{00000000-0005-0000-0000-000095260000}"/>
    <cellStyle name="___retention_Tables2007June1Draft 49" xfId="10469" xr:uid="{00000000-0005-0000-0000-000096260000}"/>
    <cellStyle name="___retention_Tables2007June1Draft 5" xfId="10075" xr:uid="{00000000-0005-0000-0000-000097260000}"/>
    <cellStyle name="___retention_Tables2007June1Draft 50" xfId="10160" xr:uid="{00000000-0005-0000-0000-000098260000}"/>
    <cellStyle name="___retention_Tables2007June1Draft 51" xfId="10129" xr:uid="{00000000-0005-0000-0000-000099260000}"/>
    <cellStyle name="___retention_Tables2007June1Draft 52" xfId="9822" xr:uid="{00000000-0005-0000-0000-00009A260000}"/>
    <cellStyle name="___retention_Tables2007June1Draft 53" xfId="10128" xr:uid="{00000000-0005-0000-0000-00009B260000}"/>
    <cellStyle name="___retention_Tables2007June1Draft 54" xfId="9541" xr:uid="{00000000-0005-0000-0000-00009C260000}"/>
    <cellStyle name="___retention_Tables2007June1Draft 55" xfId="10457" xr:uid="{00000000-0005-0000-0000-00009D260000}"/>
    <cellStyle name="___retention_Tables2007June1Draft 56" xfId="10448" xr:uid="{00000000-0005-0000-0000-00009E260000}"/>
    <cellStyle name="___retention_Tables2007June1Draft 57" xfId="10447" xr:uid="{00000000-0005-0000-0000-00009F260000}"/>
    <cellStyle name="___retention_Tables2007June1Draft 58" xfId="9823" xr:uid="{00000000-0005-0000-0000-0000A0260000}"/>
    <cellStyle name="___retention_Tables2007June1Draft 59" xfId="10475" xr:uid="{00000000-0005-0000-0000-0000A1260000}"/>
    <cellStyle name="___retention_Tables2007June1Draft 6" xfId="10474" xr:uid="{00000000-0005-0000-0000-0000A2260000}"/>
    <cellStyle name="___retention_Tables2007June1Draft 60" xfId="9580" xr:uid="{00000000-0005-0000-0000-0000A3260000}"/>
    <cellStyle name="___retention_Tables2007June1Draft 61" xfId="10127" xr:uid="{00000000-0005-0000-0000-0000A4260000}"/>
    <cellStyle name="___retention_Tables2007June1Draft 62" xfId="9824" xr:uid="{00000000-0005-0000-0000-0000A5260000}"/>
    <cellStyle name="___retention_Tables2007June1Draft 63" xfId="10126" xr:uid="{00000000-0005-0000-0000-0000A6260000}"/>
    <cellStyle name="___retention_Tables2007June1Draft 64" xfId="9842" xr:uid="{00000000-0005-0000-0000-0000A7260000}"/>
    <cellStyle name="___retention_Tables2007June1Draft 65" xfId="10463" xr:uid="{00000000-0005-0000-0000-0000A8260000}"/>
    <cellStyle name="___retention_Tables2007June1Draft 66" xfId="9542" xr:uid="{00000000-0005-0000-0000-0000A9260000}"/>
    <cellStyle name="___retention_Tables2007June1Draft 67" xfId="10437" xr:uid="{00000000-0005-0000-0000-0000AA260000}"/>
    <cellStyle name="___retention_Tables2007June1Draft 68" xfId="9825" xr:uid="{00000000-0005-0000-0000-0000AB260000}"/>
    <cellStyle name="___retention_Tables2007June1Draft 69" xfId="9864" xr:uid="{00000000-0005-0000-0000-0000AC260000}"/>
    <cellStyle name="___retention_Tables2007June1Draft 7" xfId="10135" xr:uid="{00000000-0005-0000-0000-0000AD260000}"/>
    <cellStyle name="___retention_Tables2007June1Draft 70" xfId="10401" xr:uid="{00000000-0005-0000-0000-0000AE260000}"/>
    <cellStyle name="___retention_Tables2007June1Draft 71" xfId="9829" xr:uid="{00000000-0005-0000-0000-0000AF260000}"/>
    <cellStyle name="___retention_Tables2007June1Draft 72" xfId="10432" xr:uid="{00000000-0005-0000-0000-0000B0260000}"/>
    <cellStyle name="___retention_Tables2007June1Draft 73" xfId="9826" xr:uid="{00000000-0005-0000-0000-0000B1260000}"/>
    <cellStyle name="___retention_Tables2007June1Draft 74" xfId="9827" xr:uid="{00000000-0005-0000-0000-0000B2260000}"/>
    <cellStyle name="___retention_Tables2007June1Draft 75" xfId="10169" xr:uid="{00000000-0005-0000-0000-0000B3260000}"/>
    <cellStyle name="___retention_Tables2007June1Draft 76" xfId="9545" xr:uid="{00000000-0005-0000-0000-0000B4260000}"/>
    <cellStyle name="___retention_Tables2007June1Draft 77" xfId="10167" xr:uid="{00000000-0005-0000-0000-0000B5260000}"/>
    <cellStyle name="___retention_Tables2007June1Draft 78" xfId="10398" xr:uid="{00000000-0005-0000-0000-0000B6260000}"/>
    <cellStyle name="___retention_Tables2007June1Draft 79" xfId="10168" xr:uid="{00000000-0005-0000-0000-0000B7260000}"/>
    <cellStyle name="___retention_Tables2007June1Draft 8" xfId="10155" xr:uid="{00000000-0005-0000-0000-0000B8260000}"/>
    <cellStyle name="___retention_Tables2007June1Draft 80" xfId="10161" xr:uid="{00000000-0005-0000-0000-0000B9260000}"/>
    <cellStyle name="___retention_Tables2007June1Draft 81" xfId="10430" xr:uid="{00000000-0005-0000-0000-0000BA260000}"/>
    <cellStyle name="___retention_Tables2007June1Draft 82" xfId="10406" xr:uid="{00000000-0005-0000-0000-0000BB260000}"/>
    <cellStyle name="___retention_Tables2007June1Draft 83" xfId="10404" xr:uid="{00000000-0005-0000-0000-0000BC260000}"/>
    <cellStyle name="___retention_Tables2007June1Draft 84" xfId="10402" xr:uid="{00000000-0005-0000-0000-0000BD260000}"/>
    <cellStyle name="___retention_Tables2007June1Draft 85" xfId="10405" xr:uid="{00000000-0005-0000-0000-0000BE260000}"/>
    <cellStyle name="___retention_Tables2007June1Draft 86" xfId="10414" xr:uid="{00000000-0005-0000-0000-0000BF260000}"/>
    <cellStyle name="___retention_Tables2007June1Draft 87" xfId="10412" xr:uid="{00000000-0005-0000-0000-0000C0260000}"/>
    <cellStyle name="___retention_Tables2007June1Draft 88" xfId="10415" xr:uid="{00000000-0005-0000-0000-0000C1260000}"/>
    <cellStyle name="___retention_Tables2007June1Draft 89" xfId="9582" xr:uid="{00000000-0005-0000-0000-0000C2260000}"/>
    <cellStyle name="___retention_Tables2007June1Draft 9" xfId="10471" xr:uid="{00000000-0005-0000-0000-0000C3260000}"/>
    <cellStyle name="___retention_Tables2007June1Draft 90" xfId="10535" xr:uid="{00000000-0005-0000-0000-0000C4260000}"/>
    <cellStyle name="___retention_Tables2007June1Draft 91" xfId="10531" xr:uid="{00000000-0005-0000-0000-0000C5260000}"/>
    <cellStyle name="___retention_Tables2007June1Draft 92" xfId="10529" xr:uid="{00000000-0005-0000-0000-0000C6260000}"/>
    <cellStyle name="___retention_Tables2007June1Draft 93" xfId="10530" xr:uid="{00000000-0005-0000-0000-0000C7260000}"/>
    <cellStyle name="___retention_Tables2007June1Draft 94" xfId="10580" xr:uid="{00000000-0005-0000-0000-0000C8260000}"/>
    <cellStyle name="___retention_Tables2007June1Draft 95" xfId="10574" xr:uid="{00000000-0005-0000-0000-0000C9260000}"/>
    <cellStyle name="___retention_Tables2007June1Draft 96" xfId="10572" xr:uid="{00000000-0005-0000-0000-0000CA260000}"/>
    <cellStyle name="___retention_Tables2007June1Draft 97" xfId="10573" xr:uid="{00000000-0005-0000-0000-0000CB260000}"/>
    <cellStyle name="___retention_Tables2007June1Draft 98" xfId="10579" xr:uid="{00000000-0005-0000-0000-0000CC260000}"/>
    <cellStyle name="___retention_Tables2007June1Draft 99" xfId="10620" xr:uid="{00000000-0005-0000-0000-0000CD260000}"/>
    <cellStyle name="___retention_Tables2007June1Draft_2008Tables_FOCUS_ERM-ERD-FEP-LITH-INTC-FAC-AP_DRAFTv7" xfId="2476" xr:uid="{00000000-0005-0000-0000-0000CE260000}"/>
    <cellStyle name="___retention_Tables2007June1Draft_2008Tables_FOCUS_ERM-ERD-FEP-LITH-INTC-FAC-AP_DRAFTv7 2" xfId="10124" xr:uid="{00000000-0005-0000-0000-0000CF260000}"/>
    <cellStyle name="___retention_Tables2007June1Draft_2008Tables_FOCUS_ERM-ERD-FEP-LITH-INTC-FAC-AP_DRAFTv7 3" xfId="5593" xr:uid="{00000000-0005-0000-0000-0000D0260000}"/>
    <cellStyle name="___retention_Tables2007June1Draft_2008Tables_FOCUS_ERM-ERD-FEP-LITH-INTC-FAC-AP_DRAFTv7_2009 TR Tables_Factory Integration version 08-LSW" xfId="5594" xr:uid="{00000000-0005-0000-0000-0000D1260000}"/>
    <cellStyle name="___retention_Tables2007June1Draft_2008Tables_FOCUS_ERM-ERD-FEP-LITH-INTC-FAC-AP_DRAFTv7_2009 TR Tables_Factory Integration(20090806)_02A" xfId="5595" xr:uid="{00000000-0005-0000-0000-0000D2260000}"/>
    <cellStyle name="___retention_Tables2007June1Draft_2008Tables_FOCUS_ERM-ERD-FEP-LITH-INTC-FAC-AP_DRAFTv7_2009_INDEX" xfId="9063" xr:uid="{00000000-0005-0000-0000-0000D3260000}"/>
    <cellStyle name="___retention_Tables2007June1Draft_2008Tables_FOCUS_ERM-ERD-FEP-LITH-INTC-FAC-AP_DRAFTv7_2009_InterconnectTables_03032010" xfId="9064" xr:uid="{00000000-0005-0000-0000-0000D4260000}"/>
    <cellStyle name="___retention_Tables2007June1Draft_2008Tables_FOCUS_ERM-ERD-FEP-LITH-INTC-FAC-AP_DRAFTv7_2009Tables_FOCUS_B_ITRS" xfId="5596" xr:uid="{00000000-0005-0000-0000-0000D5260000}"/>
    <cellStyle name="___retention_Tables2007June1Draft_2008Tables_FOCUS_ERM-ERD-FEP-LITH-INTC-FAC-AP_DRAFTv7_2009Tables_FOCUS_B_itwg(Factory Integration)09" xfId="5597" xr:uid="{00000000-0005-0000-0000-0000D6260000}"/>
    <cellStyle name="___retention_Tables2007June1Draft_2008Tables_FOCUS_ERM-ERD-FEP-LITH-INTC-FAC-AP_DRAFTv7_2009Tables_Focus_B-LITH-US-Bussels-V3" xfId="5598" xr:uid="{00000000-0005-0000-0000-0000D7260000}"/>
    <cellStyle name="___retention_Tables2007June1Draft_2008Tables_FOCUS_ERM-ERD-FEP-LITH-INTC-FAC-AP_DRAFTv7_2009Tables_Focus_B-LITH-US-V13b" xfId="5599" xr:uid="{00000000-0005-0000-0000-0000D8260000}"/>
    <cellStyle name="___retention_Tables2007June1Draft_2008Tables_FOCUS_ERM-ERD-FEP-LITH-INTC-FAC-AP_DRAFTv7_2009Tables_FOCUS_C_ITRS-FEPITWG(LL edits)" xfId="9458" xr:uid="{00000000-0005-0000-0000-0000D9260000}"/>
    <cellStyle name="___retention_Tables2007June1Draft_2008Tables_FOCUS_ERM-ERD-FEP-LITH-INTC-FAC-AP_DRAFTv7_2009Tables_FOCUS_C_ITRSV1" xfId="5600" xr:uid="{00000000-0005-0000-0000-0000DA260000}"/>
    <cellStyle name="___retention_Tables2007June1Draft_2008Tables_FOCUS_ERM-ERD-FEP-LITH-INTC-FAC-AP_DRAFTv7_2009Tables_FOCUS_C_ITRSV3" xfId="5601" xr:uid="{00000000-0005-0000-0000-0000DB260000}"/>
    <cellStyle name="___retention_Tables2007June1Draft_2008Tables_FOCUS_ERM-ERD-FEP-LITH-INTC-FAC-AP_DRAFTv7_2009Tables_FOCUS_D_ITRS-ITWG Copy 2010 V1" xfId="5602" xr:uid="{00000000-0005-0000-0000-0000DC260000}"/>
    <cellStyle name="___retention_Tables2007June1Draft_2008Tables_FOCUS_ERM-ERD-FEP-LITH-INTC-FAC-AP_DRAFTv7_2009Tables_FOCUS_E_ITRS-AP and Interconnectv1" xfId="9065" xr:uid="{00000000-0005-0000-0000-0000DD260000}"/>
    <cellStyle name="___retention_Tables2007June1Draft_2008Tables_FOCUS_ERM-ERD-FEP-LITH-INTC-FAC-AP_DRAFTv7_2009Tables_ORTC_V5" xfId="5603" xr:uid="{00000000-0005-0000-0000-0000DE260000}"/>
    <cellStyle name="___retention_Tables2007June1Draft_2008Tables_FOCUS_ERM-ERD-FEP-LITH-INTC-FAC-AP_DRAFTv7_2010-Update-PIDS-4B-lsw" xfId="9741" xr:uid="{00000000-0005-0000-0000-0000DF260000}"/>
    <cellStyle name="___retention_Tables2007June1Draft_2008Tables_FOCUS_ERM-ERD-FEP-LITH-INTC-FAC-AP_DRAFTv7_2011_ORTC-2A" xfId="5824" xr:uid="{00000000-0005-0000-0000-0000E0260000}"/>
    <cellStyle name="___retention_Tables2007June1Draft_2008Tables_FOCUS_ERM-ERD-FEP-LITH-INTC-FAC-AP_DRAFTv7_4FINAL2009Tables_ERD_Oct30_lsw" xfId="5604" xr:uid="{00000000-0005-0000-0000-0000E1260000}"/>
    <cellStyle name="___retention_Tables2007June1Draft_2008Tables_FOCUS_ERM-ERD-FEP-LITH-INTC-FAC-AP_DRAFTv7_4FINAL2009Tables_ERD_Oct30_lsw2" xfId="5605" xr:uid="{00000000-0005-0000-0000-0000E2260000}"/>
    <cellStyle name="___retention_Tables2007June1Draft_2008Tables_FOCUS_ERM-ERD-FEP-LITH-INTC-FAC-AP_DRAFTv7_ITRS 2010 NAND Flash table revision--LSW  (Revised 09-15-2010)" xfId="9459" xr:uid="{00000000-0005-0000-0000-0000E3260000}"/>
    <cellStyle name="___retention_Tables2007June1Draft_2008Tables_FOCUS_ERM-ERD-FEP-LITH-INTC-FAC-AP_DRAFTv7_ITRS B)_Table_ver6_INTC1~6_021710_After_Telecon_Rev_Alexis-lswEDITORS-NOTES" xfId="9066" xr:uid="{00000000-0005-0000-0000-0000E4260000}"/>
    <cellStyle name="___retention_Tables2007June1Draft_2008Tables_FOCUS_ERM-ERD-FEP-LITH-INTC-FAC-AP_DRAFTv7_ITRS EUV Mask WG Meeting with Proposals-2009" xfId="5606" xr:uid="{00000000-0005-0000-0000-0000E5260000}"/>
    <cellStyle name="___retention_Tables2007June1Draft_2008Tables_FOCUS_ERM-ERD-FEP-LITH-INTC-FAC-AP_DRAFTv7_ITRS Optica Mask Table change note 200907011" xfId="5607" xr:uid="{00000000-0005-0000-0000-0000E6260000}"/>
    <cellStyle name="___retention_Tables2007June1Draft_2008Tables_FOCUS_ERM-ERD-FEP-LITH-INTC-FAC-AP_DRAFTv7_Litho_Challenges_2009_ITRS_Lith_Table_Summary-V5" xfId="5608" xr:uid="{00000000-0005-0000-0000-0000E7260000}"/>
    <cellStyle name="___retention_Tables2007June1Draft_2008Tables_FOCUS_ERM-ERD-FEP-LITH-INTC-FAC-AP_DRAFTv7_Table INTC6-Final from Italy" xfId="9067" xr:uid="{00000000-0005-0000-0000-0000E8260000}"/>
    <cellStyle name="___retention_Tables2007June1Draft_2008Tables_FOCUS_ERM-ERD-FEP-LITH-INTC-FAC-AP_DRAFTv7_Table-PIDS4-LSW" xfId="9742" xr:uid="{00000000-0005-0000-0000-0000E9260000}"/>
    <cellStyle name="___retention_Tables2007June1Draft_2008Tables_FOCUS_ERM-ERD-FEP-LITH-INTC-FAC-AP_DRAFTv7_To Linda ITRS_NILb (2)" xfId="5609" xr:uid="{00000000-0005-0000-0000-0000EA260000}"/>
    <cellStyle name="___retention_Tables2007June1Draft_2008Test 081203 handler revised proposal by SEAJ" xfId="2477" xr:uid="{00000000-0005-0000-0000-0000EB260000}"/>
    <cellStyle name="___retention_Tables2007June1Draft_2008Test 081203 handler revised proposal by SEAJ 2" xfId="9068" xr:uid="{00000000-0005-0000-0000-0000EC260000}"/>
    <cellStyle name="___retention_Tables2007June1Draft_2008Test 081203 handler revised proposal by SEAJ_2009 ITRS TestTable(Handler)090505" xfId="2478" xr:uid="{00000000-0005-0000-0000-0000ED260000}"/>
    <cellStyle name="___retention_Tables2007June1Draft_2008Test 081203 handler revised proposal by SEAJ_2009 ITRS TestTable(Handler)090505 2" xfId="9069" xr:uid="{00000000-0005-0000-0000-0000EE260000}"/>
    <cellStyle name="___retention_Tables2007June1Draft_2008Test 081203 handler revised proposal by SEAJ_Table Test-T8 RF updated 14 July 2009" xfId="2479" xr:uid="{00000000-0005-0000-0000-0000EF260000}"/>
    <cellStyle name="___retention_Tables2007June1Draft_2008Test 081203 handler revised proposal by SEAJ_Table Test-T8 RF updated 14 July 2009 2" xfId="9070" xr:uid="{00000000-0005-0000-0000-0000F0260000}"/>
    <cellStyle name="___retention_Tables2007June1Draft_2008Test 1120 prober " xfId="2480" xr:uid="{00000000-0005-0000-0000-0000F1260000}"/>
    <cellStyle name="___retention_Tables2007June1Draft_2008Test 1120 prober  2" xfId="9071" xr:uid="{00000000-0005-0000-0000-0000F2260000}"/>
    <cellStyle name="___retention_Tables2007June1Draft_2008Test 1120 prober _2009 ITRS TestTable(Handler)090505" xfId="2481" xr:uid="{00000000-0005-0000-0000-0000F3260000}"/>
    <cellStyle name="___retention_Tables2007June1Draft_2008Test 1120 prober _2009 ITRS TestTable(Handler)090505 2" xfId="9072" xr:uid="{00000000-0005-0000-0000-0000F4260000}"/>
    <cellStyle name="___retention_Tables2007June1Draft_2008Test 1120 prober _Table Test-T8 RF updated 14 July 2009" xfId="2482" xr:uid="{00000000-0005-0000-0000-0000F5260000}"/>
    <cellStyle name="___retention_Tables2007June1Draft_2008Test 1120 prober _Table Test-T8 RF updated 14 July 2009 2" xfId="9073" xr:uid="{00000000-0005-0000-0000-0000F6260000}"/>
    <cellStyle name="___retention_Tables2007June1Draft_2008Test0722" xfId="2483" xr:uid="{00000000-0005-0000-0000-0000F7260000}"/>
    <cellStyle name="___retention_Tables2007June1Draft_2008Test0722 2" xfId="9074" xr:uid="{00000000-0005-0000-0000-0000F8260000}"/>
    <cellStyle name="___retention_Tables2007June1Draft_2008Test0722_2009 ITRS TestTable(Handler)090505" xfId="2484" xr:uid="{00000000-0005-0000-0000-0000F9260000}"/>
    <cellStyle name="___retention_Tables2007June1Draft_2008Test0722_2009 ITRS TestTable(Handler)090505 2" xfId="9075" xr:uid="{00000000-0005-0000-0000-0000FA260000}"/>
    <cellStyle name="___retention_Tables2007June1Draft_2008Test0722_Table Test-T8 RF updated 14 July 2009" xfId="2485" xr:uid="{00000000-0005-0000-0000-0000FB260000}"/>
    <cellStyle name="___retention_Tables2007June1Draft_2008Test0722_Table Test-T8 RF updated 14 July 2009 2" xfId="9076" xr:uid="{00000000-0005-0000-0000-0000FC260000}"/>
    <cellStyle name="___retention_Tables2007June1Draft_2008Test1215" xfId="2486" xr:uid="{00000000-0005-0000-0000-0000FD260000}"/>
    <cellStyle name="___retention_Tables2007June1Draft_2008Test1215 2" xfId="9077" xr:uid="{00000000-0005-0000-0000-0000FE260000}"/>
    <cellStyle name="___retention_Tables2007June1Draft_2008Test1215_Table Test-T8 RF updated 14 July 2009" xfId="2487" xr:uid="{00000000-0005-0000-0000-0000FF260000}"/>
    <cellStyle name="___retention_Tables2007June1Draft_2008Test1215_Table Test-T8 RF updated 14 July 2009 2" xfId="9078" xr:uid="{00000000-0005-0000-0000-000000270000}"/>
    <cellStyle name="___retention_Tables2007June1Draft_2008TestProposals_Handler_081208" xfId="2488" xr:uid="{00000000-0005-0000-0000-000001270000}"/>
    <cellStyle name="___retention_Tables2007June1Draft_2008TestProposals_Handler_081208 2" xfId="9079" xr:uid="{00000000-0005-0000-0000-000002270000}"/>
    <cellStyle name="___retention_Tables2007June1Draft_2008TestProposals_Handler_081208_Table Test-T8 RF updated 14 July 2009" xfId="2489" xr:uid="{00000000-0005-0000-0000-000003270000}"/>
    <cellStyle name="___retention_Tables2007June1Draft_2008TestProposals_Handler_081208_Table Test-T8 RF updated 14 July 2009 2" xfId="9080" xr:uid="{00000000-0005-0000-0000-000004270000}"/>
    <cellStyle name="___retention_Tables2007June1Draft_2009 ITRS TestTable(Handler)090505" xfId="2490" xr:uid="{00000000-0005-0000-0000-000005270000}"/>
    <cellStyle name="___retention_Tables2007June1Draft_2009 ITRS TestTable(Handler)090505 2" xfId="9081" xr:uid="{00000000-0005-0000-0000-000006270000}"/>
    <cellStyle name="___retention_Tables2007June1Draft_2009 TR Tables_Factory Integration version 08-LSW" xfId="5610" xr:uid="{00000000-0005-0000-0000-000007270000}"/>
    <cellStyle name="___retention_Tables2007June1Draft_2009 TR Tables_Factory Integration(20090806)_02A" xfId="5611" xr:uid="{00000000-0005-0000-0000-000008270000}"/>
    <cellStyle name="___retention_Tables2007June1Draft_2009_INDEX" xfId="9082" xr:uid="{00000000-0005-0000-0000-000009270000}"/>
    <cellStyle name="___retention_Tables2007June1Draft_2009_InterconnectTables_03032010" xfId="9083" xr:uid="{00000000-0005-0000-0000-00000A270000}"/>
    <cellStyle name="___retention_Tables2007June1Draft_2009Tables_FOCUS_B_ITRS" xfId="5612" xr:uid="{00000000-0005-0000-0000-00000B270000}"/>
    <cellStyle name="___retention_Tables2007June1Draft_2009Tables_FOCUS_B_itwg(Factory Integration)09" xfId="5613" xr:uid="{00000000-0005-0000-0000-00000C270000}"/>
    <cellStyle name="___retention_Tables2007June1Draft_2009Tables_Focus_B-LITH-US-Bussels-V3" xfId="5614" xr:uid="{00000000-0005-0000-0000-00000D270000}"/>
    <cellStyle name="___retention_Tables2007June1Draft_2009Tables_Focus_B-LITH-US-V13b" xfId="5615" xr:uid="{00000000-0005-0000-0000-00000E270000}"/>
    <cellStyle name="___retention_Tables2007June1Draft_2009Tables_FOCUS_C_ITRS-FEPITWG(LL edits)" xfId="10334" xr:uid="{00000000-0005-0000-0000-00000F270000}"/>
    <cellStyle name="___retention_Tables2007June1Draft_2009Tables_FOCUS_C_ITRSV1" xfId="5616" xr:uid="{00000000-0005-0000-0000-000010270000}"/>
    <cellStyle name="___retention_Tables2007June1Draft_2009Tables_FOCUS_C_ITRSV3" xfId="5617" xr:uid="{00000000-0005-0000-0000-000011270000}"/>
    <cellStyle name="___retention_Tables2007June1Draft_2009Tables_FOCUS_D_ITRS-ITWG Copy 2010 V1" xfId="5618" xr:uid="{00000000-0005-0000-0000-000012270000}"/>
    <cellStyle name="___retention_Tables2007June1Draft_2009Tables_FOCUS_E_ITRS-AP and Interconnectv1" xfId="9084" xr:uid="{00000000-0005-0000-0000-000013270000}"/>
    <cellStyle name="___retention_Tables2007June1Draft_2009Tables_ORTC_V5" xfId="5619" xr:uid="{00000000-0005-0000-0000-000014270000}"/>
    <cellStyle name="___retention_Tables2007June1Draft_2010-Update-PIDS-4B-lsw" xfId="10335" xr:uid="{00000000-0005-0000-0000-000015270000}"/>
    <cellStyle name="___retention_Tables2007June1Draft_2011_ORTC-2A" xfId="5825" xr:uid="{00000000-0005-0000-0000-000016270000}"/>
    <cellStyle name="___retention_Tables2007June1Draft_4FINAL2009Tables_ERD_Oct30_lsw" xfId="5620" xr:uid="{00000000-0005-0000-0000-000017270000}"/>
    <cellStyle name="___retention_Tables2007June1Draft_4FINAL2009Tables_ERD_Oct30_lsw2" xfId="5621" xr:uid="{00000000-0005-0000-0000-000018270000}"/>
    <cellStyle name="___retention_Tables2007June1Draft_ITRS 2010 NAND Flash table revision--LSW  (Revised 09-15-2010)" xfId="9460" xr:uid="{00000000-0005-0000-0000-000019270000}"/>
    <cellStyle name="___retention_Tables2007June1Draft_ITRS B)_Table_ver6_INTC1~6_021710_After_Telecon_Rev_Alexis-lswEDITORS-NOTES" xfId="9085" xr:uid="{00000000-0005-0000-0000-00001A270000}"/>
    <cellStyle name="___retention_Tables2007June1Draft_ITRS EUV Mask WG Meeting with Proposals-2009" xfId="5622" xr:uid="{00000000-0005-0000-0000-00001B270000}"/>
    <cellStyle name="___retention_Tables2007June1Draft_ITRS Optica Mask Table change note 200907011" xfId="5623" xr:uid="{00000000-0005-0000-0000-00001C270000}"/>
    <cellStyle name="___retention_Tables2007June1Draft_Litho_Challenges_2009_ITRS_Lith_Table_Summary-V5" xfId="5624" xr:uid="{00000000-0005-0000-0000-00001D270000}"/>
    <cellStyle name="___retention_Tables2007June1Draft_Table INTC6-Final from Italy" xfId="9086" xr:uid="{00000000-0005-0000-0000-00001E270000}"/>
    <cellStyle name="___retention_Tables2007June1Draft_Table Test-T11 Prober updated 08Jul09" xfId="2491" xr:uid="{00000000-0005-0000-0000-00001F270000}"/>
    <cellStyle name="___retention_Tables2007June1Draft_Table Test-T11 Prober updated 08Jul09 2" xfId="9087" xr:uid="{00000000-0005-0000-0000-000020270000}"/>
    <cellStyle name="___retention_Tables2007June1Draft_Table Test-T8 RF updated 14 July 2009" xfId="2492" xr:uid="{00000000-0005-0000-0000-000021270000}"/>
    <cellStyle name="___retention_Tables2007June1Draft_Table Test-T8 RF updated 14 July 2009 2" xfId="9088" xr:uid="{00000000-0005-0000-0000-000022270000}"/>
    <cellStyle name="___retention_Tables2007June1Draft_Table-PIDS4-LSW" xfId="9461" xr:uid="{00000000-0005-0000-0000-000023270000}"/>
    <cellStyle name="___retention_Tables2007June1Draft_Test_Tables_20081208" xfId="2493" xr:uid="{00000000-0005-0000-0000-000024270000}"/>
    <cellStyle name="___retention_Tables2007June1Draft_Test_Tables_20081208 2" xfId="9089" xr:uid="{00000000-0005-0000-0000-000025270000}"/>
    <cellStyle name="___retention_Tables2007June1Draft_Test_Tables_20081208 Korea feedback_08081225 " xfId="2494" xr:uid="{00000000-0005-0000-0000-000026270000}"/>
    <cellStyle name="___retention_Tables2007June1Draft_Test_Tables_20081208 Korea feedback_08081225  2" xfId="9090" xr:uid="{00000000-0005-0000-0000-000027270000}"/>
    <cellStyle name="___retention_Tables2007June1Draft_Test_Tables_20081208 Korea feedback_08081225 _Table Test-T8 RF updated 14 July 2009" xfId="2495" xr:uid="{00000000-0005-0000-0000-000028270000}"/>
    <cellStyle name="___retention_Tables2007June1Draft_Test_Tables_20081208 Korea feedback_08081225 _Table Test-T8 RF updated 14 July 2009 2" xfId="9091" xr:uid="{00000000-0005-0000-0000-000029270000}"/>
    <cellStyle name="___retention_Tables2007June1Draft_Test_Tables_20081208_Table Test-T8 RF updated 14 July 2009" xfId="2496" xr:uid="{00000000-0005-0000-0000-00002A270000}"/>
    <cellStyle name="___retention_Tables2007June1Draft_Test_Tables_20081208_Table Test-T8 RF updated 14 July 2009 2" xfId="9092" xr:uid="{00000000-0005-0000-0000-00002B270000}"/>
    <cellStyle name="___retention_Tables2007June1Draft_Test_Tables_20081231プローブカード案" xfId="2497" xr:uid="{00000000-0005-0000-0000-00002C270000}"/>
    <cellStyle name="___retention_Tables2007June1Draft_Test_Tables_20081231プローブカード案 2" xfId="9093" xr:uid="{00000000-0005-0000-0000-00002D270000}"/>
    <cellStyle name="___retention_Tables2007June1Draft_Test_Tables_20081231プローブカード案_Table Test-T8 RF updated 14 July 2009" xfId="2498" xr:uid="{00000000-0005-0000-0000-00002E270000}"/>
    <cellStyle name="___retention_Tables2007June1Draft_Test_Tables_20081231プローブカード案_Table Test-T8 RF updated 14 July 2009 2" xfId="9094" xr:uid="{00000000-0005-0000-0000-00002F270000}"/>
    <cellStyle name="___retention_Tables2007June1Draft_Test_Tables_20090113プローブカード案2" xfId="2499" xr:uid="{00000000-0005-0000-0000-000030270000}"/>
    <cellStyle name="___retention_Tables2007June1Draft_Test_Tables_20090113プローブカード案2 2" xfId="9095" xr:uid="{00000000-0005-0000-0000-000031270000}"/>
    <cellStyle name="___retention_Tables2007June1Draft_Test_Tables_20090113プローブカード案2_Table Test-T8 RF updated 14 July 2009" xfId="2500" xr:uid="{00000000-0005-0000-0000-000032270000}"/>
    <cellStyle name="___retention_Tables2007June1Draft_Test_Tables_20090113プローブカード案2_Table Test-T8 RF updated 14 July 2009 2" xfId="9096" xr:uid="{00000000-0005-0000-0000-000033270000}"/>
    <cellStyle name="___retention_Tables2007June1Draft_Test_Tables_20090113プローブカード案3" xfId="2501" xr:uid="{00000000-0005-0000-0000-000034270000}"/>
    <cellStyle name="___retention_Tables2007June1Draft_Test_Tables_20090113プローブカード案3 2" xfId="9097" xr:uid="{00000000-0005-0000-0000-000035270000}"/>
    <cellStyle name="___retention_Tables2007June1Draft_Test_Tables_20090113プローブカード案3_Table Test-T8 RF updated 14 July 2009" xfId="2502" xr:uid="{00000000-0005-0000-0000-000036270000}"/>
    <cellStyle name="___retention_Tables2007June1Draft_Test_Tables_20090113プローブカード案3_Table Test-T8 RF updated 14 July 2009 2" xfId="9098" xr:uid="{00000000-0005-0000-0000-000037270000}"/>
    <cellStyle name="___retention_Tables2007June1Draft_To Linda ITRS_NILb (2)" xfId="5625" xr:uid="{00000000-0005-0000-0000-000038270000}"/>
    <cellStyle name="20% - Accent1 2" xfId="9099" xr:uid="{00000000-0005-0000-0000-000039270000}"/>
    <cellStyle name="20% - Accent1 2 2" xfId="10559" xr:uid="{00000000-0005-0000-0000-00003A270000}"/>
    <cellStyle name="20% - Accent1 2 2 2" xfId="10915" xr:uid="{00000000-0005-0000-0000-00003A270000}"/>
    <cellStyle name="20% - Accent1 2 3" xfId="10604" xr:uid="{00000000-0005-0000-0000-00003B270000}"/>
    <cellStyle name="20% - Accent1 2 3 2" xfId="10950" xr:uid="{00000000-0005-0000-0000-00003B270000}"/>
    <cellStyle name="20% - Accent1 2 4" xfId="10643" xr:uid="{00000000-0005-0000-0000-00003C270000}"/>
    <cellStyle name="20% - Accent1 2 4 2" xfId="10985" xr:uid="{00000000-0005-0000-0000-00003C270000}"/>
    <cellStyle name="20% - Accent1 2 5" xfId="10505" xr:uid="{00000000-0005-0000-0000-00003D270000}"/>
    <cellStyle name="20% - Accent1 2 5 2" xfId="10880" xr:uid="{00000000-0005-0000-0000-00003D270000}"/>
    <cellStyle name="20% - Accent1 3" xfId="9198" xr:uid="{00000000-0005-0000-0000-00003E270000}"/>
    <cellStyle name="20% - Accent1 3 2" xfId="10700" xr:uid="{00000000-0005-0000-0000-00003E270000}"/>
    <cellStyle name="20% - Accent2 2" xfId="9100" xr:uid="{00000000-0005-0000-0000-00003F270000}"/>
    <cellStyle name="20% - Accent2 2 2" xfId="10561" xr:uid="{00000000-0005-0000-0000-000040270000}"/>
    <cellStyle name="20% - Accent2 2 2 2" xfId="10917" xr:uid="{00000000-0005-0000-0000-000040270000}"/>
    <cellStyle name="20% - Accent2 2 3" xfId="10606" xr:uid="{00000000-0005-0000-0000-000041270000}"/>
    <cellStyle name="20% - Accent2 2 3 2" xfId="10952" xr:uid="{00000000-0005-0000-0000-000041270000}"/>
    <cellStyle name="20% - Accent2 2 4" xfId="10645" xr:uid="{00000000-0005-0000-0000-000042270000}"/>
    <cellStyle name="20% - Accent2 2 4 2" xfId="10987" xr:uid="{00000000-0005-0000-0000-000042270000}"/>
    <cellStyle name="20% - Accent2 2 5" xfId="10509" xr:uid="{00000000-0005-0000-0000-000043270000}"/>
    <cellStyle name="20% - Accent2 2 5 2" xfId="10882" xr:uid="{00000000-0005-0000-0000-000043270000}"/>
    <cellStyle name="20% - Accent2 3" xfId="9199" xr:uid="{00000000-0005-0000-0000-000044270000}"/>
    <cellStyle name="20% - Accent2 3 2" xfId="10701" xr:uid="{00000000-0005-0000-0000-000044270000}"/>
    <cellStyle name="20% - Accent3 2" xfId="9101" xr:uid="{00000000-0005-0000-0000-000045270000}"/>
    <cellStyle name="20% - Accent3 2 2" xfId="10563" xr:uid="{00000000-0005-0000-0000-000046270000}"/>
    <cellStyle name="20% - Accent3 2 2 2" xfId="10919" xr:uid="{00000000-0005-0000-0000-000046270000}"/>
    <cellStyle name="20% - Accent3 2 3" xfId="10608" xr:uid="{00000000-0005-0000-0000-000047270000}"/>
    <cellStyle name="20% - Accent3 2 3 2" xfId="10954" xr:uid="{00000000-0005-0000-0000-000047270000}"/>
    <cellStyle name="20% - Accent3 2 4" xfId="10647" xr:uid="{00000000-0005-0000-0000-000048270000}"/>
    <cellStyle name="20% - Accent3 2 4 2" xfId="10989" xr:uid="{00000000-0005-0000-0000-000048270000}"/>
    <cellStyle name="20% - Accent3 2 5" xfId="10513" xr:uid="{00000000-0005-0000-0000-000049270000}"/>
    <cellStyle name="20% - Accent3 2 5 2" xfId="10884" xr:uid="{00000000-0005-0000-0000-000049270000}"/>
    <cellStyle name="20% - Accent3 3" xfId="9200" xr:uid="{00000000-0005-0000-0000-00004A270000}"/>
    <cellStyle name="20% - Accent3 3 2" xfId="10702" xr:uid="{00000000-0005-0000-0000-00004A270000}"/>
    <cellStyle name="20% - Accent4 2" xfId="9102" xr:uid="{00000000-0005-0000-0000-00004B270000}"/>
    <cellStyle name="20% - Accent4 2 2" xfId="10565" xr:uid="{00000000-0005-0000-0000-00004C270000}"/>
    <cellStyle name="20% - Accent4 2 2 2" xfId="10921" xr:uid="{00000000-0005-0000-0000-00004C270000}"/>
    <cellStyle name="20% - Accent4 2 3" xfId="10610" xr:uid="{00000000-0005-0000-0000-00004D270000}"/>
    <cellStyle name="20% - Accent4 2 3 2" xfId="10956" xr:uid="{00000000-0005-0000-0000-00004D270000}"/>
    <cellStyle name="20% - Accent4 2 4" xfId="10649" xr:uid="{00000000-0005-0000-0000-00004E270000}"/>
    <cellStyle name="20% - Accent4 2 4 2" xfId="10991" xr:uid="{00000000-0005-0000-0000-00004E270000}"/>
    <cellStyle name="20% - Accent4 2 5" xfId="10517" xr:uid="{00000000-0005-0000-0000-00004F270000}"/>
    <cellStyle name="20% - Accent4 2 5 2" xfId="10886" xr:uid="{00000000-0005-0000-0000-00004F270000}"/>
    <cellStyle name="20% - Accent4 3" xfId="9201" xr:uid="{00000000-0005-0000-0000-000050270000}"/>
    <cellStyle name="20% - Accent4 3 2" xfId="10703" xr:uid="{00000000-0005-0000-0000-000050270000}"/>
    <cellStyle name="20% - Accent5 2" xfId="9103" xr:uid="{00000000-0005-0000-0000-000051270000}"/>
    <cellStyle name="20% - Accent5 2 2" xfId="10567" xr:uid="{00000000-0005-0000-0000-000052270000}"/>
    <cellStyle name="20% - Accent5 2 2 2" xfId="10923" xr:uid="{00000000-0005-0000-0000-000052270000}"/>
    <cellStyle name="20% - Accent5 2 3" xfId="10612" xr:uid="{00000000-0005-0000-0000-000053270000}"/>
    <cellStyle name="20% - Accent5 2 3 2" xfId="10958" xr:uid="{00000000-0005-0000-0000-000053270000}"/>
    <cellStyle name="20% - Accent5 2 4" xfId="10651" xr:uid="{00000000-0005-0000-0000-000054270000}"/>
    <cellStyle name="20% - Accent5 2 4 2" xfId="10993" xr:uid="{00000000-0005-0000-0000-000054270000}"/>
    <cellStyle name="20% - Accent5 2 5" xfId="10521" xr:uid="{00000000-0005-0000-0000-000055270000}"/>
    <cellStyle name="20% - Accent5 2 5 2" xfId="10888" xr:uid="{00000000-0005-0000-0000-000055270000}"/>
    <cellStyle name="20% - Accent5 3" xfId="9202" xr:uid="{00000000-0005-0000-0000-000056270000}"/>
    <cellStyle name="20% - Accent5 3 2" xfId="10704" xr:uid="{00000000-0005-0000-0000-000056270000}"/>
    <cellStyle name="20% - Accent6 2" xfId="9104" xr:uid="{00000000-0005-0000-0000-000057270000}"/>
    <cellStyle name="20% - Accent6 2 2" xfId="10569" xr:uid="{00000000-0005-0000-0000-000058270000}"/>
    <cellStyle name="20% - Accent6 2 2 2" xfId="10925" xr:uid="{00000000-0005-0000-0000-000058270000}"/>
    <cellStyle name="20% - Accent6 2 3" xfId="10614" xr:uid="{00000000-0005-0000-0000-000059270000}"/>
    <cellStyle name="20% - Accent6 2 3 2" xfId="10960" xr:uid="{00000000-0005-0000-0000-000059270000}"/>
    <cellStyle name="20% - Accent6 2 4" xfId="10653" xr:uid="{00000000-0005-0000-0000-00005A270000}"/>
    <cellStyle name="20% - Accent6 2 4 2" xfId="10995" xr:uid="{00000000-0005-0000-0000-00005A270000}"/>
    <cellStyle name="20% - Accent6 2 5" xfId="10525" xr:uid="{00000000-0005-0000-0000-00005B270000}"/>
    <cellStyle name="20% - Accent6 2 5 2" xfId="10890" xr:uid="{00000000-0005-0000-0000-00005B270000}"/>
    <cellStyle name="20% - Accent6 3" xfId="9203" xr:uid="{00000000-0005-0000-0000-00005C270000}"/>
    <cellStyle name="20% - Accent6 3 2" xfId="10705" xr:uid="{00000000-0005-0000-0000-00005C270000}"/>
    <cellStyle name="20% - アクセント 1" xfId="2503" xr:uid="{00000000-0005-0000-0000-00005D270000}"/>
    <cellStyle name="20% - アクセント 1 2" xfId="10051" xr:uid="{00000000-0005-0000-0000-00005E270000}"/>
    <cellStyle name="20% - アクセント 1 2 2" xfId="10807" xr:uid="{00000000-0005-0000-0000-00005E270000}"/>
    <cellStyle name="20% - アクセント 2" xfId="2504" xr:uid="{00000000-0005-0000-0000-00005F270000}"/>
    <cellStyle name="20% - アクセント 2 2" xfId="10052" xr:uid="{00000000-0005-0000-0000-000060270000}"/>
    <cellStyle name="20% - アクセント 2 2 2" xfId="10808" xr:uid="{00000000-0005-0000-0000-000060270000}"/>
    <cellStyle name="20% - アクセント 3" xfId="2505" xr:uid="{00000000-0005-0000-0000-000061270000}"/>
    <cellStyle name="20% - アクセント 3 2" xfId="10336" xr:uid="{00000000-0005-0000-0000-000062270000}"/>
    <cellStyle name="20% - アクセント 3 2 2" xfId="10835" xr:uid="{00000000-0005-0000-0000-000062270000}"/>
    <cellStyle name="20% - アクセント 4" xfId="2506" xr:uid="{00000000-0005-0000-0000-000063270000}"/>
    <cellStyle name="20% - アクセント 4 2" xfId="10053" xr:uid="{00000000-0005-0000-0000-000064270000}"/>
    <cellStyle name="20% - アクセント 4 2 2" xfId="10809" xr:uid="{00000000-0005-0000-0000-000064270000}"/>
    <cellStyle name="20% - アクセント 5" xfId="2507" xr:uid="{00000000-0005-0000-0000-000065270000}"/>
    <cellStyle name="20% - アクセント 5 2" xfId="10337" xr:uid="{00000000-0005-0000-0000-000066270000}"/>
    <cellStyle name="20% - アクセント 5 2 2" xfId="10836" xr:uid="{00000000-0005-0000-0000-000066270000}"/>
    <cellStyle name="20% - アクセント 6" xfId="2508" xr:uid="{00000000-0005-0000-0000-000067270000}"/>
    <cellStyle name="20% - アクセント 6 2" xfId="10338" xr:uid="{00000000-0005-0000-0000-000068270000}"/>
    <cellStyle name="20% - アクセント 6 2 2" xfId="10837" xr:uid="{00000000-0005-0000-0000-000068270000}"/>
    <cellStyle name="20% - 강조색1" xfId="9146" xr:uid="{00000000-0005-0000-0000-000069270000}"/>
    <cellStyle name="20% - 강조색1 2" xfId="10339" xr:uid="{00000000-0005-0000-0000-00006A270000}"/>
    <cellStyle name="20% - 강조색1 2 2" xfId="10838" xr:uid="{00000000-0005-0000-0000-00006A270000}"/>
    <cellStyle name="20% - 강조색2" xfId="9147" xr:uid="{00000000-0005-0000-0000-00006B270000}"/>
    <cellStyle name="20% - 강조색2 2" xfId="10054" xr:uid="{00000000-0005-0000-0000-00006C270000}"/>
    <cellStyle name="20% - 강조색2 2 2" xfId="10810" xr:uid="{00000000-0005-0000-0000-00006C270000}"/>
    <cellStyle name="20% - 강조색3" xfId="9148" xr:uid="{00000000-0005-0000-0000-00006D270000}"/>
    <cellStyle name="20% - 강조색3 2" xfId="10340" xr:uid="{00000000-0005-0000-0000-00006E270000}"/>
    <cellStyle name="20% - 강조색3 2 2" xfId="10839" xr:uid="{00000000-0005-0000-0000-00006E270000}"/>
    <cellStyle name="20% - 강조색4" xfId="9149" xr:uid="{00000000-0005-0000-0000-00006F270000}"/>
    <cellStyle name="20% - 강조색4 2" xfId="10341" xr:uid="{00000000-0005-0000-0000-000070270000}"/>
    <cellStyle name="20% - 강조색4 2 2" xfId="10840" xr:uid="{00000000-0005-0000-0000-000070270000}"/>
    <cellStyle name="20% - 강조색5" xfId="9150" xr:uid="{00000000-0005-0000-0000-000071270000}"/>
    <cellStyle name="20% - 강조색5 2" xfId="9572" xr:uid="{00000000-0005-0000-0000-000072270000}"/>
    <cellStyle name="20% - 강조색5 2 2" xfId="10776" xr:uid="{00000000-0005-0000-0000-000072270000}"/>
    <cellStyle name="20% - 강조색6" xfId="9151" xr:uid="{00000000-0005-0000-0000-000073270000}"/>
    <cellStyle name="20% - 강조색6 2" xfId="10342" xr:uid="{00000000-0005-0000-0000-000074270000}"/>
    <cellStyle name="20% - 강조색6 2 2" xfId="10841" xr:uid="{00000000-0005-0000-0000-000074270000}"/>
    <cellStyle name="40% - Accent1 2" xfId="9105" xr:uid="{00000000-0005-0000-0000-000075270000}"/>
    <cellStyle name="40% - Accent1 2 2" xfId="10560" xr:uid="{00000000-0005-0000-0000-000076270000}"/>
    <cellStyle name="40% - Accent1 2 2 2" xfId="10916" xr:uid="{00000000-0005-0000-0000-000076270000}"/>
    <cellStyle name="40% - Accent1 2 3" xfId="10605" xr:uid="{00000000-0005-0000-0000-000077270000}"/>
    <cellStyle name="40% - Accent1 2 3 2" xfId="10951" xr:uid="{00000000-0005-0000-0000-000077270000}"/>
    <cellStyle name="40% - Accent1 2 4" xfId="10644" xr:uid="{00000000-0005-0000-0000-000078270000}"/>
    <cellStyle name="40% - Accent1 2 4 2" xfId="10986" xr:uid="{00000000-0005-0000-0000-000078270000}"/>
    <cellStyle name="40% - Accent1 2 5" xfId="10506" xr:uid="{00000000-0005-0000-0000-000079270000}"/>
    <cellStyle name="40% - Accent1 2 5 2" xfId="10881" xr:uid="{00000000-0005-0000-0000-000079270000}"/>
    <cellStyle name="40% - Accent1 3" xfId="9204" xr:uid="{00000000-0005-0000-0000-00007A270000}"/>
    <cellStyle name="40% - Accent1 3 2" xfId="10706" xr:uid="{00000000-0005-0000-0000-00007A270000}"/>
    <cellStyle name="40% - Accent2 2" xfId="9106" xr:uid="{00000000-0005-0000-0000-00007B270000}"/>
    <cellStyle name="40% - Accent2 2 2" xfId="10562" xr:uid="{00000000-0005-0000-0000-00007C270000}"/>
    <cellStyle name="40% - Accent2 2 2 2" xfId="10918" xr:uid="{00000000-0005-0000-0000-00007C270000}"/>
    <cellStyle name="40% - Accent2 2 3" xfId="10607" xr:uid="{00000000-0005-0000-0000-00007D270000}"/>
    <cellStyle name="40% - Accent2 2 3 2" xfId="10953" xr:uid="{00000000-0005-0000-0000-00007D270000}"/>
    <cellStyle name="40% - Accent2 2 4" xfId="10646" xr:uid="{00000000-0005-0000-0000-00007E270000}"/>
    <cellStyle name="40% - Accent2 2 4 2" xfId="10988" xr:uid="{00000000-0005-0000-0000-00007E270000}"/>
    <cellStyle name="40% - Accent2 2 5" xfId="10510" xr:uid="{00000000-0005-0000-0000-00007F270000}"/>
    <cellStyle name="40% - Accent2 2 5 2" xfId="10883" xr:uid="{00000000-0005-0000-0000-00007F270000}"/>
    <cellStyle name="40% - Accent2 3" xfId="9205" xr:uid="{00000000-0005-0000-0000-000080270000}"/>
    <cellStyle name="40% - Accent2 3 2" xfId="10707" xr:uid="{00000000-0005-0000-0000-000080270000}"/>
    <cellStyle name="40% - Accent3 2" xfId="9107" xr:uid="{00000000-0005-0000-0000-000081270000}"/>
    <cellStyle name="40% - Accent3 2 2" xfId="10564" xr:uid="{00000000-0005-0000-0000-000082270000}"/>
    <cellStyle name="40% - Accent3 2 2 2" xfId="10920" xr:uid="{00000000-0005-0000-0000-000082270000}"/>
    <cellStyle name="40% - Accent3 2 3" xfId="10609" xr:uid="{00000000-0005-0000-0000-000083270000}"/>
    <cellStyle name="40% - Accent3 2 3 2" xfId="10955" xr:uid="{00000000-0005-0000-0000-000083270000}"/>
    <cellStyle name="40% - Accent3 2 4" xfId="10648" xr:uid="{00000000-0005-0000-0000-000084270000}"/>
    <cellStyle name="40% - Accent3 2 4 2" xfId="10990" xr:uid="{00000000-0005-0000-0000-000084270000}"/>
    <cellStyle name="40% - Accent3 2 5" xfId="10514" xr:uid="{00000000-0005-0000-0000-000085270000}"/>
    <cellStyle name="40% - Accent3 2 5 2" xfId="10885" xr:uid="{00000000-0005-0000-0000-000085270000}"/>
    <cellStyle name="40% - Accent3 3" xfId="9206" xr:uid="{00000000-0005-0000-0000-000086270000}"/>
    <cellStyle name="40% - Accent3 3 2" xfId="10708" xr:uid="{00000000-0005-0000-0000-000086270000}"/>
    <cellStyle name="40% - Accent4 2" xfId="9108" xr:uid="{00000000-0005-0000-0000-000087270000}"/>
    <cellStyle name="40% - Accent4 2 2" xfId="10566" xr:uid="{00000000-0005-0000-0000-000088270000}"/>
    <cellStyle name="40% - Accent4 2 2 2" xfId="10922" xr:uid="{00000000-0005-0000-0000-000088270000}"/>
    <cellStyle name="40% - Accent4 2 3" xfId="10611" xr:uid="{00000000-0005-0000-0000-000089270000}"/>
    <cellStyle name="40% - Accent4 2 3 2" xfId="10957" xr:uid="{00000000-0005-0000-0000-000089270000}"/>
    <cellStyle name="40% - Accent4 2 4" xfId="10650" xr:uid="{00000000-0005-0000-0000-00008A270000}"/>
    <cellStyle name="40% - Accent4 2 4 2" xfId="10992" xr:uid="{00000000-0005-0000-0000-00008A270000}"/>
    <cellStyle name="40% - Accent4 2 5" xfId="10518" xr:uid="{00000000-0005-0000-0000-00008B270000}"/>
    <cellStyle name="40% - Accent4 2 5 2" xfId="10887" xr:uid="{00000000-0005-0000-0000-00008B270000}"/>
    <cellStyle name="40% - Accent4 3" xfId="9207" xr:uid="{00000000-0005-0000-0000-00008C270000}"/>
    <cellStyle name="40% - Accent4 3 2" xfId="10709" xr:uid="{00000000-0005-0000-0000-00008C270000}"/>
    <cellStyle name="40% - Accent5 2" xfId="9109" xr:uid="{00000000-0005-0000-0000-00008D270000}"/>
    <cellStyle name="40% - Accent5 2 2" xfId="10568" xr:uid="{00000000-0005-0000-0000-00008E270000}"/>
    <cellStyle name="40% - Accent5 2 2 2" xfId="10924" xr:uid="{00000000-0005-0000-0000-00008E270000}"/>
    <cellStyle name="40% - Accent5 2 3" xfId="10613" xr:uid="{00000000-0005-0000-0000-00008F270000}"/>
    <cellStyle name="40% - Accent5 2 3 2" xfId="10959" xr:uid="{00000000-0005-0000-0000-00008F270000}"/>
    <cellStyle name="40% - Accent5 2 4" xfId="10652" xr:uid="{00000000-0005-0000-0000-000090270000}"/>
    <cellStyle name="40% - Accent5 2 4 2" xfId="10994" xr:uid="{00000000-0005-0000-0000-000090270000}"/>
    <cellStyle name="40% - Accent5 2 5" xfId="10522" xr:uid="{00000000-0005-0000-0000-000091270000}"/>
    <cellStyle name="40% - Accent5 2 5 2" xfId="10889" xr:uid="{00000000-0005-0000-0000-000091270000}"/>
    <cellStyle name="40% - Accent5 3" xfId="9208" xr:uid="{00000000-0005-0000-0000-000092270000}"/>
    <cellStyle name="40% - Accent5 3 2" xfId="10710" xr:uid="{00000000-0005-0000-0000-000092270000}"/>
    <cellStyle name="40% - Accent6 2" xfId="9110" xr:uid="{00000000-0005-0000-0000-000093270000}"/>
    <cellStyle name="40% - Accent6 2 2" xfId="10570" xr:uid="{00000000-0005-0000-0000-000094270000}"/>
    <cellStyle name="40% - Accent6 2 2 2" xfId="10926" xr:uid="{00000000-0005-0000-0000-000094270000}"/>
    <cellStyle name="40% - Accent6 2 3" xfId="10615" xr:uid="{00000000-0005-0000-0000-000095270000}"/>
    <cellStyle name="40% - Accent6 2 3 2" xfId="10961" xr:uid="{00000000-0005-0000-0000-000095270000}"/>
    <cellStyle name="40% - Accent6 2 4" xfId="10654" xr:uid="{00000000-0005-0000-0000-000096270000}"/>
    <cellStyle name="40% - Accent6 2 4 2" xfId="10996" xr:uid="{00000000-0005-0000-0000-000096270000}"/>
    <cellStyle name="40% - Accent6 2 5" xfId="10526" xr:uid="{00000000-0005-0000-0000-000097270000}"/>
    <cellStyle name="40% - Accent6 2 5 2" xfId="10891" xr:uid="{00000000-0005-0000-0000-000097270000}"/>
    <cellStyle name="40% - Accent6 3" xfId="9209" xr:uid="{00000000-0005-0000-0000-000098270000}"/>
    <cellStyle name="40% - Accent6 3 2" xfId="10711" xr:uid="{00000000-0005-0000-0000-000098270000}"/>
    <cellStyle name="40% - アクセント 1" xfId="2509" xr:uid="{00000000-0005-0000-0000-000099270000}"/>
    <cellStyle name="40% - アクセント 1 2" xfId="10343" xr:uid="{00000000-0005-0000-0000-00009A270000}"/>
    <cellStyle name="40% - アクセント 1 2 2" xfId="10842" xr:uid="{00000000-0005-0000-0000-00009A270000}"/>
    <cellStyle name="40% - アクセント 2" xfId="2510" xr:uid="{00000000-0005-0000-0000-00009B270000}"/>
    <cellStyle name="40% - アクセント 2 2" xfId="9743" xr:uid="{00000000-0005-0000-0000-00009C270000}"/>
    <cellStyle name="40% - アクセント 2 2 2" xfId="10779" xr:uid="{00000000-0005-0000-0000-00009C270000}"/>
    <cellStyle name="40% - アクセント 3" xfId="2511" xr:uid="{00000000-0005-0000-0000-00009D270000}"/>
    <cellStyle name="40% - アクセント 3 2" xfId="10055" xr:uid="{00000000-0005-0000-0000-00009E270000}"/>
    <cellStyle name="40% - アクセント 3 2 2" xfId="10811" xr:uid="{00000000-0005-0000-0000-00009E270000}"/>
    <cellStyle name="40% - アクセント 4" xfId="2512" xr:uid="{00000000-0005-0000-0000-00009F270000}"/>
    <cellStyle name="40% - アクセント 4 2" xfId="10056" xr:uid="{00000000-0005-0000-0000-0000A0270000}"/>
    <cellStyle name="40% - アクセント 4 2 2" xfId="10812" xr:uid="{00000000-0005-0000-0000-0000A0270000}"/>
    <cellStyle name="40% - アクセント 5" xfId="2513" xr:uid="{00000000-0005-0000-0000-0000A1270000}"/>
    <cellStyle name="40% - アクセント 5 2" xfId="9744" xr:uid="{00000000-0005-0000-0000-0000A2270000}"/>
    <cellStyle name="40% - アクセント 5 2 2" xfId="10780" xr:uid="{00000000-0005-0000-0000-0000A2270000}"/>
    <cellStyle name="40% - アクセント 6" xfId="2514" xr:uid="{00000000-0005-0000-0000-0000A3270000}"/>
    <cellStyle name="40% - アクセント 6 2" xfId="9745" xr:uid="{00000000-0005-0000-0000-0000A4270000}"/>
    <cellStyle name="40% - アクセント 6 2 2" xfId="10781" xr:uid="{00000000-0005-0000-0000-0000A4270000}"/>
    <cellStyle name="40% - 강조색1" xfId="9152" xr:uid="{00000000-0005-0000-0000-0000A5270000}"/>
    <cellStyle name="40% - 강조색1 2" xfId="10344" xr:uid="{00000000-0005-0000-0000-0000A6270000}"/>
    <cellStyle name="40% - 강조색1 2 2" xfId="10843" xr:uid="{00000000-0005-0000-0000-0000A6270000}"/>
    <cellStyle name="40% - 강조색2" xfId="9153" xr:uid="{00000000-0005-0000-0000-0000A7270000}"/>
    <cellStyle name="40% - 강조색2 2" xfId="10345" xr:uid="{00000000-0005-0000-0000-0000A8270000}"/>
    <cellStyle name="40% - 강조색2 2 2" xfId="10844" xr:uid="{00000000-0005-0000-0000-0000A8270000}"/>
    <cellStyle name="40% - 강조색3" xfId="9154" xr:uid="{00000000-0005-0000-0000-0000A9270000}"/>
    <cellStyle name="40% - 강조색3 2" xfId="9746" xr:uid="{00000000-0005-0000-0000-0000AA270000}"/>
    <cellStyle name="40% - 강조색3 2 2" xfId="10782" xr:uid="{00000000-0005-0000-0000-0000AA270000}"/>
    <cellStyle name="40% - 강조색4" xfId="9155" xr:uid="{00000000-0005-0000-0000-0000AB270000}"/>
    <cellStyle name="40% - 강조색4 2" xfId="10057" xr:uid="{00000000-0005-0000-0000-0000AC270000}"/>
    <cellStyle name="40% - 강조색4 2 2" xfId="10813" xr:uid="{00000000-0005-0000-0000-0000AC270000}"/>
    <cellStyle name="40% - 강조색5" xfId="9156" xr:uid="{00000000-0005-0000-0000-0000AD270000}"/>
    <cellStyle name="40% - 강조색5 2" xfId="9462" xr:uid="{00000000-0005-0000-0000-0000AE270000}"/>
    <cellStyle name="40% - 강조색5 2 2" xfId="10753" xr:uid="{00000000-0005-0000-0000-0000AE270000}"/>
    <cellStyle name="40% - 강조색6" xfId="9157" xr:uid="{00000000-0005-0000-0000-0000AF270000}"/>
    <cellStyle name="40% - 강조색6 2" xfId="10058" xr:uid="{00000000-0005-0000-0000-0000B0270000}"/>
    <cellStyle name="40% - 강조색6 2 2" xfId="10814" xr:uid="{00000000-0005-0000-0000-0000B0270000}"/>
    <cellStyle name="60% - Accent1 2" xfId="9111" xr:uid="{00000000-0005-0000-0000-0000B1270000}"/>
    <cellStyle name="60% - Accent1 2 2" xfId="10507" xr:uid="{00000000-0005-0000-0000-0000B2270000}"/>
    <cellStyle name="60% - Accent1 3" xfId="9210" xr:uid="{00000000-0005-0000-0000-0000B3270000}"/>
    <cellStyle name="60% - Accent2 2" xfId="9112" xr:uid="{00000000-0005-0000-0000-0000B4270000}"/>
    <cellStyle name="60% - Accent2 2 2" xfId="10511" xr:uid="{00000000-0005-0000-0000-0000B5270000}"/>
    <cellStyle name="60% - Accent2 3" xfId="9211" xr:uid="{00000000-0005-0000-0000-0000B6270000}"/>
    <cellStyle name="60% - Accent3 2" xfId="9113" xr:uid="{00000000-0005-0000-0000-0000B7270000}"/>
    <cellStyle name="60% - Accent3 2 2" xfId="10515" xr:uid="{00000000-0005-0000-0000-0000B8270000}"/>
    <cellStyle name="60% - Accent3 3" xfId="9212" xr:uid="{00000000-0005-0000-0000-0000B9270000}"/>
    <cellStyle name="60% - Accent4 2" xfId="9114" xr:uid="{00000000-0005-0000-0000-0000BA270000}"/>
    <cellStyle name="60% - Accent4 2 2" xfId="10519" xr:uid="{00000000-0005-0000-0000-0000BB270000}"/>
    <cellStyle name="60% - Accent4 3" xfId="9213" xr:uid="{00000000-0005-0000-0000-0000BC270000}"/>
    <cellStyle name="60% - Accent5 2" xfId="9115" xr:uid="{00000000-0005-0000-0000-0000BD270000}"/>
    <cellStyle name="60% - Accent5 2 2" xfId="10523" xr:uid="{00000000-0005-0000-0000-0000BE270000}"/>
    <cellStyle name="60% - Accent5 3" xfId="9214" xr:uid="{00000000-0005-0000-0000-0000BF270000}"/>
    <cellStyle name="60% - Accent6 2" xfId="9116" xr:uid="{00000000-0005-0000-0000-0000C0270000}"/>
    <cellStyle name="60% - Accent6 2 2" xfId="10527" xr:uid="{00000000-0005-0000-0000-0000C1270000}"/>
    <cellStyle name="60% - Accent6 3" xfId="9215" xr:uid="{00000000-0005-0000-0000-0000C2270000}"/>
    <cellStyle name="60% - アクセント 1" xfId="2515" xr:uid="{00000000-0005-0000-0000-0000C3270000}"/>
    <cellStyle name="60% - アクセント 1 2" xfId="10059" xr:uid="{00000000-0005-0000-0000-0000C4270000}"/>
    <cellStyle name="60% - アクセント 1 2 2" xfId="10815" xr:uid="{00000000-0005-0000-0000-0000C4270000}"/>
    <cellStyle name="60% - アクセント 2" xfId="2516" xr:uid="{00000000-0005-0000-0000-0000C5270000}"/>
    <cellStyle name="60% - アクセント 2 2" xfId="9463" xr:uid="{00000000-0005-0000-0000-0000C6270000}"/>
    <cellStyle name="60% - アクセント 2 2 2" xfId="10754" xr:uid="{00000000-0005-0000-0000-0000C6270000}"/>
    <cellStyle name="60% - アクセント 3" xfId="2517" xr:uid="{00000000-0005-0000-0000-0000C7270000}"/>
    <cellStyle name="60% - アクセント 3 2" xfId="9464" xr:uid="{00000000-0005-0000-0000-0000C8270000}"/>
    <cellStyle name="60% - アクセント 3 2 2" xfId="10755" xr:uid="{00000000-0005-0000-0000-0000C8270000}"/>
    <cellStyle name="60% - アクセント 4" xfId="2518" xr:uid="{00000000-0005-0000-0000-0000C9270000}"/>
    <cellStyle name="60% - アクセント 4 2" xfId="9465" xr:uid="{00000000-0005-0000-0000-0000CA270000}"/>
    <cellStyle name="60% - アクセント 4 2 2" xfId="10756" xr:uid="{00000000-0005-0000-0000-0000CA270000}"/>
    <cellStyle name="60% - アクセント 5" xfId="2519" xr:uid="{00000000-0005-0000-0000-0000CB270000}"/>
    <cellStyle name="60% - アクセント 5 2" xfId="9747" xr:uid="{00000000-0005-0000-0000-0000CC270000}"/>
    <cellStyle name="60% - アクセント 5 2 2" xfId="10783" xr:uid="{00000000-0005-0000-0000-0000CC270000}"/>
    <cellStyle name="60% - アクセント 6" xfId="2520" xr:uid="{00000000-0005-0000-0000-0000CD270000}"/>
    <cellStyle name="60% - アクセント 6 2" xfId="9748" xr:uid="{00000000-0005-0000-0000-0000CE270000}"/>
    <cellStyle name="60% - アクセント 6 2 2" xfId="10784" xr:uid="{00000000-0005-0000-0000-0000CE270000}"/>
    <cellStyle name="60% - 강조색1" xfId="9158" xr:uid="{00000000-0005-0000-0000-0000CF270000}"/>
    <cellStyle name="60% - 강조색1 2" xfId="9749" xr:uid="{00000000-0005-0000-0000-0000D0270000}"/>
    <cellStyle name="60% - 강조색1 2 2" xfId="10785" xr:uid="{00000000-0005-0000-0000-0000D0270000}"/>
    <cellStyle name="60% - 강조색2" xfId="9159" xr:uid="{00000000-0005-0000-0000-0000D1270000}"/>
    <cellStyle name="60% - 강조색2 2" xfId="9466" xr:uid="{00000000-0005-0000-0000-0000D2270000}"/>
    <cellStyle name="60% - 강조색2 2 2" xfId="10757" xr:uid="{00000000-0005-0000-0000-0000D2270000}"/>
    <cellStyle name="60% - 강조색3" xfId="9160" xr:uid="{00000000-0005-0000-0000-0000D3270000}"/>
    <cellStyle name="60% - 강조색3 2" xfId="9750" xr:uid="{00000000-0005-0000-0000-0000D4270000}"/>
    <cellStyle name="60% - 강조색3 2 2" xfId="10786" xr:uid="{00000000-0005-0000-0000-0000D4270000}"/>
    <cellStyle name="60% - 강조색4" xfId="9161" xr:uid="{00000000-0005-0000-0000-0000D5270000}"/>
    <cellStyle name="60% - 강조색4 2" xfId="9751" xr:uid="{00000000-0005-0000-0000-0000D6270000}"/>
    <cellStyle name="60% - 강조색4 2 2" xfId="10787" xr:uid="{00000000-0005-0000-0000-0000D6270000}"/>
    <cellStyle name="60% - 강조색5" xfId="9162" xr:uid="{00000000-0005-0000-0000-0000D7270000}"/>
    <cellStyle name="60% - 강조색5 2" xfId="9573" xr:uid="{00000000-0005-0000-0000-0000D8270000}"/>
    <cellStyle name="60% - 강조색5 2 2" xfId="10777" xr:uid="{00000000-0005-0000-0000-0000D8270000}"/>
    <cellStyle name="60% - 강조색6" xfId="9163" xr:uid="{00000000-0005-0000-0000-0000D9270000}"/>
    <cellStyle name="60% - 강조색6 2" xfId="9752" xr:uid="{00000000-0005-0000-0000-0000DA270000}"/>
    <cellStyle name="60% - 강조색6 2 2" xfId="10788" xr:uid="{00000000-0005-0000-0000-0000DA270000}"/>
    <cellStyle name="Accent1" xfId="2521" xr:uid="{00000000-0005-0000-0000-0000DB270000}"/>
    <cellStyle name="Accent1 2" xfId="9117" xr:uid="{00000000-0005-0000-0000-0000DC270000}"/>
    <cellStyle name="Accent1 2 2" xfId="10504" xr:uid="{00000000-0005-0000-0000-0000DD270000}"/>
    <cellStyle name="Accent1 3" xfId="9216" xr:uid="{00000000-0005-0000-0000-0000DE270000}"/>
    <cellStyle name="Accent2" xfId="2522" xr:uid="{00000000-0005-0000-0000-0000DF270000}"/>
    <cellStyle name="Accent2 2" xfId="9118" xr:uid="{00000000-0005-0000-0000-0000E0270000}"/>
    <cellStyle name="Accent2 2 2" xfId="10508" xr:uid="{00000000-0005-0000-0000-0000E1270000}"/>
    <cellStyle name="Accent2 3" xfId="9217" xr:uid="{00000000-0005-0000-0000-0000E2270000}"/>
    <cellStyle name="Accent3" xfId="2523" xr:uid="{00000000-0005-0000-0000-0000E3270000}"/>
    <cellStyle name="Accent3 2" xfId="9119" xr:uid="{00000000-0005-0000-0000-0000E4270000}"/>
    <cellStyle name="Accent3 2 2" xfId="10512" xr:uid="{00000000-0005-0000-0000-0000E5270000}"/>
    <cellStyle name="Accent3 3" xfId="9218" xr:uid="{00000000-0005-0000-0000-0000E6270000}"/>
    <cellStyle name="Accent4" xfId="2524" xr:uid="{00000000-0005-0000-0000-0000E7270000}"/>
    <cellStyle name="Accent4 2" xfId="9120" xr:uid="{00000000-0005-0000-0000-0000E8270000}"/>
    <cellStyle name="Accent4 2 2" xfId="10516" xr:uid="{00000000-0005-0000-0000-0000E9270000}"/>
    <cellStyle name="Accent4 3" xfId="9219" xr:uid="{00000000-0005-0000-0000-0000EA270000}"/>
    <cellStyle name="Accent5" xfId="2525" xr:uid="{00000000-0005-0000-0000-0000EB270000}"/>
    <cellStyle name="Accent5 2" xfId="9121" xr:uid="{00000000-0005-0000-0000-0000EC270000}"/>
    <cellStyle name="Accent5 2 2" xfId="10520" xr:uid="{00000000-0005-0000-0000-0000ED270000}"/>
    <cellStyle name="Accent5 3" xfId="9220" xr:uid="{00000000-0005-0000-0000-0000EE270000}"/>
    <cellStyle name="Accent6" xfId="2526" xr:uid="{00000000-0005-0000-0000-0000EF270000}"/>
    <cellStyle name="Accent6 2" xfId="9122" xr:uid="{00000000-0005-0000-0000-0000F0270000}"/>
    <cellStyle name="Accent6 2 2" xfId="10524" xr:uid="{00000000-0005-0000-0000-0000F1270000}"/>
    <cellStyle name="Accent6 3" xfId="9221" xr:uid="{00000000-0005-0000-0000-0000F2270000}"/>
    <cellStyle name="Akzent1" xfId="2527" xr:uid="{00000000-0005-0000-0000-0000F3270000}"/>
    <cellStyle name="Akzent1 2" xfId="2528" xr:uid="{00000000-0005-0000-0000-0000F4270000}"/>
    <cellStyle name="Akzent2" xfId="2529" xr:uid="{00000000-0005-0000-0000-0000F5270000}"/>
    <cellStyle name="Akzent2 2" xfId="2530" xr:uid="{00000000-0005-0000-0000-0000F6270000}"/>
    <cellStyle name="Akzent3" xfId="2531" xr:uid="{00000000-0005-0000-0000-0000F7270000}"/>
    <cellStyle name="Akzent3 2" xfId="2532" xr:uid="{00000000-0005-0000-0000-0000F8270000}"/>
    <cellStyle name="Akzent4" xfId="2533" xr:uid="{00000000-0005-0000-0000-0000F9270000}"/>
    <cellStyle name="Akzent4 2" xfId="2534" xr:uid="{00000000-0005-0000-0000-0000FA270000}"/>
    <cellStyle name="Akzent5" xfId="2535" xr:uid="{00000000-0005-0000-0000-0000FB270000}"/>
    <cellStyle name="Akzent5 2" xfId="2536" xr:uid="{00000000-0005-0000-0000-0000FC270000}"/>
    <cellStyle name="Akzent6" xfId="2537" xr:uid="{00000000-0005-0000-0000-0000FD270000}"/>
    <cellStyle name="Akzent6 2" xfId="2538" xr:uid="{00000000-0005-0000-0000-0000FE270000}"/>
    <cellStyle name="Ausgabe 2" xfId="2539" xr:uid="{00000000-0005-0000-0000-0000FF270000}"/>
    <cellStyle name="Bad" xfId="2540" xr:uid="{00000000-0005-0000-0000-000000280000}"/>
    <cellStyle name="Bad 2" xfId="9129" xr:uid="{00000000-0005-0000-0000-000001280000}"/>
    <cellStyle name="Bad 2 2" xfId="10494" xr:uid="{00000000-0005-0000-0000-000002280000}"/>
    <cellStyle name="Bad 3" xfId="9229" xr:uid="{00000000-0005-0000-0000-000003280000}"/>
    <cellStyle name="Berechnung 2" xfId="2541" xr:uid="{00000000-0005-0000-0000-000004280000}"/>
    <cellStyle name="Calculation 2" xfId="9130" xr:uid="{00000000-0005-0000-0000-000005280000}"/>
    <cellStyle name="Calculation 2 2" xfId="10497" xr:uid="{00000000-0005-0000-0000-000006280000}"/>
    <cellStyle name="Calculation 3" xfId="9235" xr:uid="{00000000-0005-0000-0000-000007280000}"/>
    <cellStyle name="Check Cell" xfId="2542" xr:uid="{00000000-0005-0000-0000-000008280000}"/>
    <cellStyle name="Check Cell 2" xfId="9124" xr:uid="{00000000-0005-0000-0000-000009280000}"/>
    <cellStyle name="Check Cell 2 2" xfId="10499" xr:uid="{00000000-0005-0000-0000-00000A280000}"/>
    <cellStyle name="Check Cell 3" xfId="9223" xr:uid="{00000000-0005-0000-0000-00000B280000}"/>
    <cellStyle name="Eingabe 2" xfId="2543" xr:uid="{00000000-0005-0000-0000-00000C280000}"/>
    <cellStyle name="Ergebnis 2" xfId="2544" xr:uid="{00000000-0005-0000-0000-00000D280000}"/>
    <cellStyle name="Erklärender Text 2" xfId="2545" xr:uid="{00000000-0005-0000-0000-00000E280000}"/>
    <cellStyle name="Explanatory Text 2" xfId="9139" xr:uid="{00000000-0005-0000-0000-00000F280000}"/>
    <cellStyle name="Explanatory Text 2 2" xfId="10502" xr:uid="{00000000-0005-0000-0000-000010280000}"/>
    <cellStyle name="Explanatory Text 3" xfId="9236" xr:uid="{00000000-0005-0000-0000-000011280000}"/>
    <cellStyle name="Good" xfId="2546" xr:uid="{00000000-0005-0000-0000-000012280000}"/>
    <cellStyle name="Good 2" xfId="9142" xr:uid="{00000000-0005-0000-0000-000013280000}"/>
    <cellStyle name="Good 2 2" xfId="10493" xr:uid="{00000000-0005-0000-0000-000014280000}"/>
    <cellStyle name="Good 3" xfId="9230" xr:uid="{00000000-0005-0000-0000-000015280000}"/>
    <cellStyle name="Grey" xfId="2547" xr:uid="{00000000-0005-0000-0000-000016280000}"/>
    <cellStyle name="Gut" xfId="2548" xr:uid="{00000000-0005-0000-0000-000017280000}"/>
    <cellStyle name="Gut 2" xfId="2549" xr:uid="{00000000-0005-0000-0000-000018280000}"/>
    <cellStyle name="Heading 1" xfId="2550" xr:uid="{00000000-0005-0000-0000-000019280000}"/>
    <cellStyle name="Heading 1 2" xfId="9133" xr:uid="{00000000-0005-0000-0000-00001A280000}"/>
    <cellStyle name="Heading 1 2 2" xfId="10489" xr:uid="{00000000-0005-0000-0000-00001B280000}"/>
    <cellStyle name="Heading 1 3" xfId="9231" xr:uid="{00000000-0005-0000-0000-00001C280000}"/>
    <cellStyle name="Heading 2" xfId="2551" xr:uid="{00000000-0005-0000-0000-00001D280000}"/>
    <cellStyle name="Heading 2 2" xfId="9134" xr:uid="{00000000-0005-0000-0000-00001E280000}"/>
    <cellStyle name="Heading 2 2 2" xfId="10490" xr:uid="{00000000-0005-0000-0000-00001F280000}"/>
    <cellStyle name="Heading 2 3" xfId="9232" xr:uid="{00000000-0005-0000-0000-000020280000}"/>
    <cellStyle name="Heading 3" xfId="2552" xr:uid="{00000000-0005-0000-0000-000021280000}"/>
    <cellStyle name="Heading 3 2" xfId="9135" xr:uid="{00000000-0005-0000-0000-000022280000}"/>
    <cellStyle name="Heading 3 2 2" xfId="10491" xr:uid="{00000000-0005-0000-0000-000023280000}"/>
    <cellStyle name="Heading 3 3" xfId="9233" xr:uid="{00000000-0005-0000-0000-000024280000}"/>
    <cellStyle name="Heading 4" xfId="2553" xr:uid="{00000000-0005-0000-0000-000025280000}"/>
    <cellStyle name="Heading 4 2" xfId="9136" xr:uid="{00000000-0005-0000-0000-000026280000}"/>
    <cellStyle name="Heading 4 2 2" xfId="10492" xr:uid="{00000000-0005-0000-0000-000027280000}"/>
    <cellStyle name="Heading 4 3" xfId="9234" xr:uid="{00000000-0005-0000-0000-000028280000}"/>
    <cellStyle name="Hyperlink" xfId="2554" builtinId="8"/>
    <cellStyle name="Hyperlink 2" xfId="2555" xr:uid="{00000000-0005-0000-0000-00002A280000}"/>
    <cellStyle name="Hyperlink 2 2" xfId="2556" xr:uid="{00000000-0005-0000-0000-00002B280000}"/>
    <cellStyle name="Hyperlink 3" xfId="2557" xr:uid="{00000000-0005-0000-0000-00002C280000}"/>
    <cellStyle name="Hyperlink 4" xfId="9126" xr:uid="{00000000-0005-0000-0000-00002D280000}"/>
    <cellStyle name="Hyperlink 5" xfId="2632" xr:uid="{00000000-0005-0000-0000-00002E280000}"/>
    <cellStyle name="Hyperlink 5 2" xfId="10693" xr:uid="{00000000-0005-0000-0000-00002E280000}"/>
    <cellStyle name="Input [yellow]" xfId="2558" xr:uid="{00000000-0005-0000-0000-00002F280000}"/>
    <cellStyle name="Input 2" xfId="9140" xr:uid="{00000000-0005-0000-0000-000030280000}"/>
    <cellStyle name="Input 2 2" xfId="10495" xr:uid="{00000000-0005-0000-0000-000031280000}"/>
    <cellStyle name="Input 3" xfId="9144" xr:uid="{00000000-0005-0000-0000-000032280000}"/>
    <cellStyle name="Input 4" xfId="9227" xr:uid="{00000000-0005-0000-0000-000033280000}"/>
    <cellStyle name="Input 5" xfId="10429" xr:uid="{00000000-0005-0000-0000-000034280000}"/>
    <cellStyle name="Input 6" xfId="9286" xr:uid="{00000000-0005-0000-0000-000035280000}"/>
    <cellStyle name="Input 7" xfId="9467" xr:uid="{00000000-0005-0000-0000-000036280000}"/>
    <cellStyle name="Input 8" xfId="9629" xr:uid="{00000000-0005-0000-0000-000037280000}"/>
    <cellStyle name="Linked Cell" xfId="2559" xr:uid="{00000000-0005-0000-0000-000038280000}"/>
    <cellStyle name="Linked Cell 2" xfId="9128" xr:uid="{00000000-0005-0000-0000-000039280000}"/>
    <cellStyle name="Linked Cell 2 2" xfId="10498" xr:uid="{00000000-0005-0000-0000-00003A280000}"/>
    <cellStyle name="Linked Cell 3" xfId="9226" xr:uid="{00000000-0005-0000-0000-00003B280000}"/>
    <cellStyle name="Neutral" xfId="2560" builtinId="28" customBuiltin="1"/>
    <cellStyle name="Neutral 2" xfId="5626" xr:uid="{00000000-0005-0000-0000-00003D280000}"/>
    <cellStyle name="Neutral 3" xfId="2623" xr:uid="{00000000-0005-0000-0000-00003E280000}"/>
    <cellStyle name="Neutral 3 2" xfId="9254" xr:uid="{00000000-0005-0000-0000-00003F280000}"/>
    <cellStyle name="Neutral 3 3" xfId="9125" xr:uid="{00000000-0005-0000-0000-000040280000}"/>
    <cellStyle name="Neutral 4" xfId="9224" xr:uid="{00000000-0005-0000-0000-000041280000}"/>
    <cellStyle name="Normal" xfId="0" builtinId="0"/>
    <cellStyle name="Normal - Style1" xfId="2561" xr:uid="{00000000-0005-0000-0000-000043280000}"/>
    <cellStyle name="Normal - Style1 10" xfId="9468" xr:uid="{00000000-0005-0000-0000-000044280000}"/>
    <cellStyle name="Normal - Style1 2" xfId="2562" xr:uid="{00000000-0005-0000-0000-000045280000}"/>
    <cellStyle name="Normal - Style1 2 2" xfId="10687" xr:uid="{00000000-0005-0000-0000-000045280000}"/>
    <cellStyle name="Normal 10" xfId="2628" xr:uid="{00000000-0005-0000-0000-000046280000}"/>
    <cellStyle name="Normal 10 2" xfId="9256" xr:uid="{00000000-0005-0000-0000-000047280000}"/>
    <cellStyle name="Normal 10 3" xfId="5635" xr:uid="{00000000-0005-0000-0000-000048280000}"/>
    <cellStyle name="Normal 11" xfId="5636" xr:uid="{00000000-0005-0000-0000-000049280000}"/>
    <cellStyle name="Normal 11 2" xfId="9581" xr:uid="{00000000-0005-0000-0000-00004A280000}"/>
    <cellStyle name="Normal 12" xfId="5637" xr:uid="{00000000-0005-0000-0000-00004B280000}"/>
    <cellStyle name="Normal 12 2" xfId="10395" xr:uid="{00000000-0005-0000-0000-00004C280000}"/>
    <cellStyle name="Normal 13" xfId="2630" xr:uid="{00000000-0005-0000-0000-00004D280000}"/>
    <cellStyle name="Normal 13 2" xfId="9257" xr:uid="{00000000-0005-0000-0000-00004E280000}"/>
    <cellStyle name="Normal 13 3" xfId="5638" xr:uid="{00000000-0005-0000-0000-00004F280000}"/>
    <cellStyle name="Normal 14" xfId="5644" xr:uid="{00000000-0005-0000-0000-000050280000}"/>
    <cellStyle name="Normal 14 2" xfId="5652" xr:uid="{00000000-0005-0000-0000-000051280000}"/>
    <cellStyle name="Normal 15" xfId="5833" xr:uid="{00000000-0005-0000-0000-000052280000}"/>
    <cellStyle name="Normal 15 2" xfId="9243" xr:uid="{00000000-0005-0000-0000-000053280000}"/>
    <cellStyle name="Normal 15 2 2" xfId="9270" xr:uid="{00000000-0005-0000-0000-000054280000}"/>
    <cellStyle name="Normal 15 2 2 2" xfId="10737" xr:uid="{00000000-0005-0000-0000-000054280000}"/>
    <cellStyle name="Normal 15 2 3" xfId="9282" xr:uid="{00000000-0005-0000-0000-000055280000}"/>
    <cellStyle name="Normal 15 2 3 2" xfId="10749" xr:uid="{00000000-0005-0000-0000-000055280000}"/>
    <cellStyle name="Normal 15 2 4" xfId="10717" xr:uid="{00000000-0005-0000-0000-000053280000}"/>
    <cellStyle name="Normal 15 3" xfId="9252" xr:uid="{00000000-0005-0000-0000-000056280000}"/>
    <cellStyle name="Normal 15 4" xfId="9264" xr:uid="{00000000-0005-0000-0000-000057280000}"/>
    <cellStyle name="Normal 15 4 2" xfId="10731" xr:uid="{00000000-0005-0000-0000-000057280000}"/>
    <cellStyle name="Normal 15 5" xfId="9276" xr:uid="{00000000-0005-0000-0000-000058280000}"/>
    <cellStyle name="Normal 15 5 2" xfId="10743" xr:uid="{00000000-0005-0000-0000-000058280000}"/>
    <cellStyle name="Normal 15 6" xfId="10662" xr:uid="{00000000-0005-0000-0000-000059280000}"/>
    <cellStyle name="Normal 15 7" xfId="10697" xr:uid="{00000000-0005-0000-0000-000052280000}"/>
    <cellStyle name="Normal 16" xfId="5834" xr:uid="{00000000-0005-0000-0000-00005A280000}"/>
    <cellStyle name="Normal 17" xfId="9143" xr:uid="{00000000-0005-0000-0000-00005B280000}"/>
    <cellStyle name="Normal 18" xfId="9145" xr:uid="{00000000-0005-0000-0000-00005C280000}"/>
    <cellStyle name="Normal 18 2" xfId="9239" xr:uid="{00000000-0005-0000-0000-00005D280000}"/>
    <cellStyle name="Normal 18 2 2" xfId="9266" xr:uid="{00000000-0005-0000-0000-00005E280000}"/>
    <cellStyle name="Normal 18 2 2 2" xfId="10733" xr:uid="{00000000-0005-0000-0000-00005E280000}"/>
    <cellStyle name="Normal 18 2 3" xfId="9278" xr:uid="{00000000-0005-0000-0000-00005F280000}"/>
    <cellStyle name="Normal 18 2 3 2" xfId="10745" xr:uid="{00000000-0005-0000-0000-00005F280000}"/>
    <cellStyle name="Normal 18 2 4" xfId="10713" xr:uid="{00000000-0005-0000-0000-00005D280000}"/>
    <cellStyle name="Normal 18 3" xfId="9240" xr:uid="{00000000-0005-0000-0000-000060280000}"/>
    <cellStyle name="Normal 18 3 2" xfId="9267" xr:uid="{00000000-0005-0000-0000-000061280000}"/>
    <cellStyle name="Normal 18 3 2 2" xfId="10734" xr:uid="{00000000-0005-0000-0000-000061280000}"/>
    <cellStyle name="Normal 18 3 3" xfId="9279" xr:uid="{00000000-0005-0000-0000-000062280000}"/>
    <cellStyle name="Normal 18 3 3 2" xfId="10746" xr:uid="{00000000-0005-0000-0000-000062280000}"/>
    <cellStyle name="Normal 18 3 4" xfId="10714" xr:uid="{00000000-0005-0000-0000-000060280000}"/>
    <cellStyle name="Normal 18 4" xfId="9244" xr:uid="{00000000-0005-0000-0000-000063280000}"/>
    <cellStyle name="Normal 18 4 2" xfId="9271" xr:uid="{00000000-0005-0000-0000-000064280000}"/>
    <cellStyle name="Normal 18 4 2 2" xfId="10738" xr:uid="{00000000-0005-0000-0000-000064280000}"/>
    <cellStyle name="Normal 18 4 3" xfId="9283" xr:uid="{00000000-0005-0000-0000-000065280000}"/>
    <cellStyle name="Normal 18 4 3 2" xfId="10750" xr:uid="{00000000-0005-0000-0000-000065280000}"/>
    <cellStyle name="Normal 18 4 4" xfId="10718" xr:uid="{00000000-0005-0000-0000-000063280000}"/>
    <cellStyle name="Normal 18 5" xfId="9245" xr:uid="{00000000-0005-0000-0000-000066280000}"/>
    <cellStyle name="Normal 18 5 2" xfId="9272" xr:uid="{00000000-0005-0000-0000-000067280000}"/>
    <cellStyle name="Normal 18 5 2 2" xfId="10739" xr:uid="{00000000-0005-0000-0000-000067280000}"/>
    <cellStyle name="Normal 18 5 3" xfId="9284" xr:uid="{00000000-0005-0000-0000-000068280000}"/>
    <cellStyle name="Normal 18 5 3 2" xfId="10751" xr:uid="{00000000-0005-0000-0000-000068280000}"/>
    <cellStyle name="Normal 18 5 4" xfId="10719" xr:uid="{00000000-0005-0000-0000-000066280000}"/>
    <cellStyle name="Normal 18 6" xfId="9265" xr:uid="{00000000-0005-0000-0000-000069280000}"/>
    <cellStyle name="Normal 18 6 2" xfId="10732" xr:uid="{00000000-0005-0000-0000-000069280000}"/>
    <cellStyle name="Normal 18 7" xfId="9277" xr:uid="{00000000-0005-0000-0000-00006A280000}"/>
    <cellStyle name="Normal 18 7 2" xfId="10744" xr:uid="{00000000-0005-0000-0000-00006A280000}"/>
    <cellStyle name="Normal 18 8" xfId="10699" xr:uid="{00000000-0005-0000-0000-00005C280000}"/>
    <cellStyle name="Normal 19" xfId="9246" xr:uid="{00000000-0005-0000-0000-00006B280000}"/>
    <cellStyle name="Normal 19 2" xfId="9273" xr:uid="{00000000-0005-0000-0000-00006C280000}"/>
    <cellStyle name="Normal 19 2 2" xfId="10740" xr:uid="{00000000-0005-0000-0000-00006C280000}"/>
    <cellStyle name="Normal 19 3" xfId="9285" xr:uid="{00000000-0005-0000-0000-00006D280000}"/>
    <cellStyle name="Normal 19 3 2" xfId="10752" xr:uid="{00000000-0005-0000-0000-00006D280000}"/>
    <cellStyle name="Normal 19 4" xfId="10720" xr:uid="{00000000-0005-0000-0000-00006B280000}"/>
    <cellStyle name="Normal 2" xfId="2563" xr:uid="{00000000-0005-0000-0000-00006E280000}"/>
    <cellStyle name="Normal 2 2" xfId="2631" xr:uid="{00000000-0005-0000-0000-00006F280000}"/>
    <cellStyle name="Normal 2 3" xfId="5627" xr:uid="{00000000-0005-0000-0000-000070280000}"/>
    <cellStyle name="Normal 20" xfId="9259" xr:uid="{00000000-0005-0000-0000-000071280000}"/>
    <cellStyle name="Normal 21" xfId="9247" xr:uid="{00000000-0005-0000-0000-000072280000}"/>
    <cellStyle name="Normal 21 2" xfId="10721" xr:uid="{00000000-0005-0000-0000-000072280000}"/>
    <cellStyle name="Normal 22" xfId="9248" xr:uid="{00000000-0005-0000-0000-000073280000}"/>
    <cellStyle name="Normal 22 2" xfId="10722" xr:uid="{00000000-0005-0000-0000-000073280000}"/>
    <cellStyle name="Normal 23" xfId="9261" xr:uid="{00000000-0005-0000-0000-000074280000}"/>
    <cellStyle name="Normal 23 2" xfId="10728" xr:uid="{00000000-0005-0000-0000-000074280000}"/>
    <cellStyle name="Normal 24" xfId="9260" xr:uid="{00000000-0005-0000-0000-000075280000}"/>
    <cellStyle name="Normal 24 2" xfId="10727" xr:uid="{00000000-0005-0000-0000-000075280000}"/>
    <cellStyle name="Normal 25" xfId="9249" xr:uid="{00000000-0005-0000-0000-000076280000}"/>
    <cellStyle name="Normal 25 2" xfId="10723" xr:uid="{00000000-0005-0000-0000-000076280000}"/>
    <cellStyle name="Normal 26" xfId="9258" xr:uid="{00000000-0005-0000-0000-000077280000}"/>
    <cellStyle name="Normal 27" xfId="10446" xr:uid="{00000000-0005-0000-0000-000078280000}"/>
    <cellStyle name="Normal 28" xfId="10189" xr:uid="{00000000-0005-0000-0000-000079280000}"/>
    <cellStyle name="Normal 29" xfId="10433" xr:uid="{00000000-0005-0000-0000-00007A280000}"/>
    <cellStyle name="Normal 3" xfId="2564" xr:uid="{00000000-0005-0000-0000-00007B280000}"/>
    <cellStyle name="Normal 3 2" xfId="5639" xr:uid="{00000000-0005-0000-0000-00007C280000}"/>
    <cellStyle name="Normal 3 2 2" xfId="10170" xr:uid="{00000000-0005-0000-0000-00007D280000}"/>
    <cellStyle name="Normal 3 2 2 2" xfId="10829" xr:uid="{00000000-0005-0000-0000-00007D280000}"/>
    <cellStyle name="Normal 30" xfId="2622" xr:uid="{00000000-0005-0000-0000-00007E280000}"/>
    <cellStyle name="Normal 30 2" xfId="10691" xr:uid="{00000000-0005-0000-0000-00007E280000}"/>
    <cellStyle name="Normal 31" xfId="2624" xr:uid="{00000000-0005-0000-0000-00007F280000}"/>
    <cellStyle name="Normal 31 2" xfId="10692" xr:uid="{00000000-0005-0000-0000-00007F280000}"/>
    <cellStyle name="Normal 32" xfId="10675" xr:uid="{00000000-0005-0000-0000-000080280000}"/>
    <cellStyle name="Normal 32 2" xfId="11002" xr:uid="{00000000-0005-0000-0000-000080280000}"/>
    <cellStyle name="Normal 33" xfId="10670" xr:uid="{00000000-0005-0000-0000-000081280000}"/>
    <cellStyle name="Normal 33 2" xfId="11000" xr:uid="{00000000-0005-0000-0000-000081280000}"/>
    <cellStyle name="Normal 34" xfId="10671" xr:uid="{00000000-0005-0000-0000-000082280000}"/>
    <cellStyle name="Normal 34 2" xfId="11001" xr:uid="{00000000-0005-0000-0000-000082280000}"/>
    <cellStyle name="Normal 35" xfId="10665" xr:uid="{00000000-0005-0000-0000-000083280000}"/>
    <cellStyle name="Normal 35 2" xfId="10999" xr:uid="{00000000-0005-0000-0000-000083280000}"/>
    <cellStyle name="Normal 36" xfId="11003" xr:uid="{51B3BC7F-EFD8-4924-B10E-1745436D476C}"/>
    <cellStyle name="Normal 4" xfId="2565" xr:uid="{00000000-0005-0000-0000-000084280000}"/>
    <cellStyle name="Normal 4 2" xfId="2566" xr:uid="{00000000-0005-0000-0000-000085280000}"/>
    <cellStyle name="Normal 4 2 2" xfId="5826" xr:uid="{00000000-0005-0000-0000-000086280000}"/>
    <cellStyle name="Normal 4 3" xfId="5628" xr:uid="{00000000-0005-0000-0000-000087280000}"/>
    <cellStyle name="Normal 41" xfId="5827" xr:uid="{00000000-0005-0000-0000-000088280000}"/>
    <cellStyle name="Normal 41 2" xfId="9241" xr:uid="{00000000-0005-0000-0000-000089280000}"/>
    <cellStyle name="Normal 41 2 2" xfId="9268" xr:uid="{00000000-0005-0000-0000-00008A280000}"/>
    <cellStyle name="Normal 41 2 2 2" xfId="10735" xr:uid="{00000000-0005-0000-0000-00008A280000}"/>
    <cellStyle name="Normal 41 2 3" xfId="9280" xr:uid="{00000000-0005-0000-0000-00008B280000}"/>
    <cellStyle name="Normal 41 2 3 2" xfId="10747" xr:uid="{00000000-0005-0000-0000-00008B280000}"/>
    <cellStyle name="Normal 41 2 4" xfId="10715" xr:uid="{00000000-0005-0000-0000-000089280000}"/>
    <cellStyle name="Normal 41 3" xfId="9250" xr:uid="{00000000-0005-0000-0000-00008C280000}"/>
    <cellStyle name="Normal 41 3 2" xfId="10724" xr:uid="{00000000-0005-0000-0000-00008C280000}"/>
    <cellStyle name="Normal 41 4" xfId="9262" xr:uid="{00000000-0005-0000-0000-00008D280000}"/>
    <cellStyle name="Normal 41 4 2" xfId="10729" xr:uid="{00000000-0005-0000-0000-00008D280000}"/>
    <cellStyle name="Normal 41 5" xfId="9274" xr:uid="{00000000-0005-0000-0000-00008E280000}"/>
    <cellStyle name="Normal 41 5 2" xfId="10741" xr:uid="{00000000-0005-0000-0000-00008E280000}"/>
    <cellStyle name="Normal 41 6" xfId="10695" xr:uid="{00000000-0005-0000-0000-000088280000}"/>
    <cellStyle name="Normal 5" xfId="2627" xr:uid="{00000000-0005-0000-0000-00008F280000}"/>
    <cellStyle name="Normal 5 2" xfId="5651" xr:uid="{00000000-0005-0000-0000-000090280000}"/>
    <cellStyle name="Normal 5 2 2" xfId="9255" xr:uid="{00000000-0005-0000-0000-000091280000}"/>
    <cellStyle name="Normal 5 2 3" xfId="10660" xr:uid="{00000000-0005-0000-0000-000092280000}"/>
    <cellStyle name="Normal 5 2 3 2" xfId="10998" xr:uid="{00000000-0005-0000-0000-000092280000}"/>
    <cellStyle name="Normal 5 3" xfId="5828" xr:uid="{00000000-0005-0000-0000-000093280000}"/>
    <cellStyle name="Normal 5 3 2" xfId="9242" xr:uid="{00000000-0005-0000-0000-000094280000}"/>
    <cellStyle name="Normal 5 3 2 2" xfId="9269" xr:uid="{00000000-0005-0000-0000-000095280000}"/>
    <cellStyle name="Normal 5 3 2 2 2" xfId="10736" xr:uid="{00000000-0005-0000-0000-000095280000}"/>
    <cellStyle name="Normal 5 3 2 3" xfId="9281" xr:uid="{00000000-0005-0000-0000-000096280000}"/>
    <cellStyle name="Normal 5 3 2 3 2" xfId="10748" xr:uid="{00000000-0005-0000-0000-000096280000}"/>
    <cellStyle name="Normal 5 3 2 4" xfId="10716" xr:uid="{00000000-0005-0000-0000-000094280000}"/>
    <cellStyle name="Normal 5 3 3" xfId="9263" xr:uid="{00000000-0005-0000-0000-000097280000}"/>
    <cellStyle name="Normal 5 3 3 2" xfId="10730" xr:uid="{00000000-0005-0000-0000-000097280000}"/>
    <cellStyle name="Normal 5 3 4" xfId="9275" xr:uid="{00000000-0005-0000-0000-000098280000}"/>
    <cellStyle name="Normal 5 3 4 2" xfId="10742" xr:uid="{00000000-0005-0000-0000-000098280000}"/>
    <cellStyle name="Normal 5 3 5" xfId="10696" xr:uid="{00000000-0005-0000-0000-000093280000}"/>
    <cellStyle name="Normal 5 4" xfId="9251" xr:uid="{00000000-0005-0000-0000-000099280000}"/>
    <cellStyle name="Normal 5 4 2" xfId="10725" xr:uid="{00000000-0005-0000-0000-000099280000}"/>
    <cellStyle name="Normal 5 5" xfId="5630" xr:uid="{00000000-0005-0000-0000-00009A280000}"/>
    <cellStyle name="Normal 57" xfId="5829" xr:uid="{00000000-0005-0000-0000-00009B280000}"/>
    <cellStyle name="Normal 58" xfId="5830" xr:uid="{00000000-0005-0000-0000-00009C280000}"/>
    <cellStyle name="Normal 6" xfId="5640" xr:uid="{00000000-0005-0000-0000-00009D280000}"/>
    <cellStyle name="Normal 6 10" xfId="10537" xr:uid="{00000000-0005-0000-0000-00009E280000}"/>
    <cellStyle name="Normal 6 10 2" xfId="10893" xr:uid="{00000000-0005-0000-0000-00009E280000}"/>
    <cellStyle name="Normal 6 11" xfId="10582" xr:uid="{00000000-0005-0000-0000-00009F280000}"/>
    <cellStyle name="Normal 6 11 2" xfId="10928" xr:uid="{00000000-0005-0000-0000-00009F280000}"/>
    <cellStyle name="Normal 6 12" xfId="10621" xr:uid="{00000000-0005-0000-0000-0000A0280000}"/>
    <cellStyle name="Normal 6 12 2" xfId="10963" xr:uid="{00000000-0005-0000-0000-0000A0280000}"/>
    <cellStyle name="Normal 6 2" xfId="9253" xr:uid="{00000000-0005-0000-0000-0000A1280000}"/>
    <cellStyle name="Normal 6 2 10" xfId="10726" xr:uid="{00000000-0005-0000-0000-0000A1280000}"/>
    <cellStyle name="Normal 6 2 2" xfId="9550" xr:uid="{00000000-0005-0000-0000-0000A2280000}"/>
    <cellStyle name="Normal 6 2 2 2" xfId="10175" xr:uid="{00000000-0005-0000-0000-0000A3280000}"/>
    <cellStyle name="Normal 6 2 2 2 2" xfId="10425" xr:uid="{00000000-0005-0000-0000-0000A4280000}"/>
    <cellStyle name="Normal 6 2 2 2 2 2" xfId="10869" xr:uid="{00000000-0005-0000-0000-0000A4280000}"/>
    <cellStyle name="Normal 6 2 2 2 3" xfId="10547" xr:uid="{00000000-0005-0000-0000-0000A5280000}"/>
    <cellStyle name="Normal 6 2 2 2 3 2" xfId="10903" xr:uid="{00000000-0005-0000-0000-0000A5280000}"/>
    <cellStyle name="Normal 6 2 2 2 4" xfId="10592" xr:uid="{00000000-0005-0000-0000-0000A6280000}"/>
    <cellStyle name="Normal 6 2 2 2 4 2" xfId="10938" xr:uid="{00000000-0005-0000-0000-0000A6280000}"/>
    <cellStyle name="Normal 6 2 2 2 5" xfId="10631" xr:uid="{00000000-0005-0000-0000-0000A7280000}"/>
    <cellStyle name="Normal 6 2 2 2 5 2" xfId="10973" xr:uid="{00000000-0005-0000-0000-0000A7280000}"/>
    <cellStyle name="Normal 6 2 2 2 6" xfId="10831" xr:uid="{00000000-0005-0000-0000-0000A3280000}"/>
    <cellStyle name="Normal 6 2 2 3" xfId="10409" xr:uid="{00000000-0005-0000-0000-0000A8280000}"/>
    <cellStyle name="Normal 6 2 2 3 2" xfId="10483" xr:uid="{00000000-0005-0000-0000-0000A9280000}"/>
    <cellStyle name="Normal 6 2 2 3 2 2" xfId="10874" xr:uid="{00000000-0005-0000-0000-0000A9280000}"/>
    <cellStyle name="Normal 6 2 2 3 3" xfId="10553" xr:uid="{00000000-0005-0000-0000-0000AA280000}"/>
    <cellStyle name="Normal 6 2 2 3 3 2" xfId="10909" xr:uid="{00000000-0005-0000-0000-0000AA280000}"/>
    <cellStyle name="Normal 6 2 2 3 4" xfId="10598" xr:uid="{00000000-0005-0000-0000-0000AB280000}"/>
    <cellStyle name="Normal 6 2 2 3 4 2" xfId="10944" xr:uid="{00000000-0005-0000-0000-0000AB280000}"/>
    <cellStyle name="Normal 6 2 2 3 5" xfId="10637" xr:uid="{00000000-0005-0000-0000-0000AC280000}"/>
    <cellStyle name="Normal 6 2 2 3 5 2" xfId="10979" xr:uid="{00000000-0005-0000-0000-0000AC280000}"/>
    <cellStyle name="Normal 6 2 2 3 6" xfId="10858" xr:uid="{00000000-0005-0000-0000-0000A8280000}"/>
    <cellStyle name="Normal 6 2 2 4" xfId="10177" xr:uid="{00000000-0005-0000-0000-0000AD280000}"/>
    <cellStyle name="Normal 6 2 2 4 2" xfId="10833" xr:uid="{00000000-0005-0000-0000-0000AD280000}"/>
    <cellStyle name="Normal 6 2 2 5" xfId="10541" xr:uid="{00000000-0005-0000-0000-0000AE280000}"/>
    <cellStyle name="Normal 6 2 2 5 2" xfId="10897" xr:uid="{00000000-0005-0000-0000-0000AE280000}"/>
    <cellStyle name="Normal 6 2 2 6" xfId="10586" xr:uid="{00000000-0005-0000-0000-0000AF280000}"/>
    <cellStyle name="Normal 6 2 2 6 2" xfId="10932" xr:uid="{00000000-0005-0000-0000-0000AF280000}"/>
    <cellStyle name="Normal 6 2 2 7" xfId="10625" xr:uid="{00000000-0005-0000-0000-0000B0280000}"/>
    <cellStyle name="Normal 6 2 2 7 2" xfId="10967" xr:uid="{00000000-0005-0000-0000-0000B0280000}"/>
    <cellStyle name="Normal 6 2 2 8" xfId="10767" xr:uid="{00000000-0005-0000-0000-0000A2280000}"/>
    <cellStyle name="Normal 6 2 3" xfId="9552" xr:uid="{00000000-0005-0000-0000-0000B1280000}"/>
    <cellStyle name="Normal 6 2 3 2" xfId="9843" xr:uid="{00000000-0005-0000-0000-0000B2280000}"/>
    <cellStyle name="Normal 6 2 3 2 2" xfId="10479" xr:uid="{00000000-0005-0000-0000-0000B3280000}"/>
    <cellStyle name="Normal 6 2 3 2 2 2" xfId="10870" xr:uid="{00000000-0005-0000-0000-0000B3280000}"/>
    <cellStyle name="Normal 6 2 3 2 3" xfId="10549" xr:uid="{00000000-0005-0000-0000-0000B4280000}"/>
    <cellStyle name="Normal 6 2 3 2 3 2" xfId="10905" xr:uid="{00000000-0005-0000-0000-0000B4280000}"/>
    <cellStyle name="Normal 6 2 3 2 4" xfId="10594" xr:uid="{00000000-0005-0000-0000-0000B5280000}"/>
    <cellStyle name="Normal 6 2 3 2 4 2" xfId="10940" xr:uid="{00000000-0005-0000-0000-0000B5280000}"/>
    <cellStyle name="Normal 6 2 3 2 5" xfId="10633" xr:uid="{00000000-0005-0000-0000-0000B6280000}"/>
    <cellStyle name="Normal 6 2 3 2 5 2" xfId="10975" xr:uid="{00000000-0005-0000-0000-0000B6280000}"/>
    <cellStyle name="Normal 6 2 3 2 6" xfId="10805" xr:uid="{00000000-0005-0000-0000-0000B2280000}"/>
    <cellStyle name="Normal 6 2 3 3" xfId="10410" xr:uid="{00000000-0005-0000-0000-0000B7280000}"/>
    <cellStyle name="Normal 6 2 3 3 2" xfId="10485" xr:uid="{00000000-0005-0000-0000-0000B8280000}"/>
    <cellStyle name="Normal 6 2 3 3 2 2" xfId="10876" xr:uid="{00000000-0005-0000-0000-0000B8280000}"/>
    <cellStyle name="Normal 6 2 3 3 3" xfId="10555" xr:uid="{00000000-0005-0000-0000-0000B9280000}"/>
    <cellStyle name="Normal 6 2 3 3 3 2" xfId="10911" xr:uid="{00000000-0005-0000-0000-0000B9280000}"/>
    <cellStyle name="Normal 6 2 3 3 4" xfId="10600" xr:uid="{00000000-0005-0000-0000-0000BA280000}"/>
    <cellStyle name="Normal 6 2 3 3 4 2" xfId="10946" xr:uid="{00000000-0005-0000-0000-0000BA280000}"/>
    <cellStyle name="Normal 6 2 3 3 5" xfId="10639" xr:uid="{00000000-0005-0000-0000-0000BB280000}"/>
    <cellStyle name="Normal 6 2 3 3 5 2" xfId="10981" xr:uid="{00000000-0005-0000-0000-0000BB280000}"/>
    <cellStyle name="Normal 6 2 3 3 6" xfId="10859" xr:uid="{00000000-0005-0000-0000-0000B7280000}"/>
    <cellStyle name="Normal 6 2 3 4" xfId="10421" xr:uid="{00000000-0005-0000-0000-0000BC280000}"/>
    <cellStyle name="Normal 6 2 3 4 2" xfId="10865" xr:uid="{00000000-0005-0000-0000-0000BC280000}"/>
    <cellStyle name="Normal 6 2 3 5" xfId="10543" xr:uid="{00000000-0005-0000-0000-0000BD280000}"/>
    <cellStyle name="Normal 6 2 3 5 2" xfId="10899" xr:uid="{00000000-0005-0000-0000-0000BD280000}"/>
    <cellStyle name="Normal 6 2 3 6" xfId="10588" xr:uid="{00000000-0005-0000-0000-0000BE280000}"/>
    <cellStyle name="Normal 6 2 3 6 2" xfId="10934" xr:uid="{00000000-0005-0000-0000-0000BE280000}"/>
    <cellStyle name="Normal 6 2 3 7" xfId="10627" xr:uid="{00000000-0005-0000-0000-0000BF280000}"/>
    <cellStyle name="Normal 6 2 3 7 2" xfId="10969" xr:uid="{00000000-0005-0000-0000-0000BF280000}"/>
    <cellStyle name="Normal 6 2 3 8" xfId="10769" xr:uid="{00000000-0005-0000-0000-0000B1280000}"/>
    <cellStyle name="Normal 6 2 4" xfId="9554" xr:uid="{00000000-0005-0000-0000-0000C0280000}"/>
    <cellStyle name="Normal 6 2 4 2" xfId="10423" xr:uid="{00000000-0005-0000-0000-0000C1280000}"/>
    <cellStyle name="Normal 6 2 4 2 2" xfId="10867" xr:uid="{00000000-0005-0000-0000-0000C1280000}"/>
    <cellStyle name="Normal 6 2 4 3" xfId="10545" xr:uid="{00000000-0005-0000-0000-0000C2280000}"/>
    <cellStyle name="Normal 6 2 4 3 2" xfId="10901" xr:uid="{00000000-0005-0000-0000-0000C2280000}"/>
    <cellStyle name="Normal 6 2 4 4" xfId="10590" xr:uid="{00000000-0005-0000-0000-0000C3280000}"/>
    <cellStyle name="Normal 6 2 4 4 2" xfId="10936" xr:uid="{00000000-0005-0000-0000-0000C3280000}"/>
    <cellStyle name="Normal 6 2 4 5" xfId="10629" xr:uid="{00000000-0005-0000-0000-0000C4280000}"/>
    <cellStyle name="Normal 6 2 4 5 2" xfId="10971" xr:uid="{00000000-0005-0000-0000-0000C4280000}"/>
    <cellStyle name="Normal 6 2 4 6" xfId="10771" xr:uid="{00000000-0005-0000-0000-0000C0280000}"/>
    <cellStyle name="Normal 6 2 5" xfId="10407" xr:uid="{00000000-0005-0000-0000-0000C5280000}"/>
    <cellStyle name="Normal 6 2 5 2" xfId="10481" xr:uid="{00000000-0005-0000-0000-0000C6280000}"/>
    <cellStyle name="Normal 6 2 5 2 2" xfId="10872" xr:uid="{00000000-0005-0000-0000-0000C6280000}"/>
    <cellStyle name="Normal 6 2 5 3" xfId="10551" xr:uid="{00000000-0005-0000-0000-0000C7280000}"/>
    <cellStyle name="Normal 6 2 5 3 2" xfId="10907" xr:uid="{00000000-0005-0000-0000-0000C7280000}"/>
    <cellStyle name="Normal 6 2 5 4" xfId="10596" xr:uid="{00000000-0005-0000-0000-0000C8280000}"/>
    <cellStyle name="Normal 6 2 5 4 2" xfId="10942" xr:uid="{00000000-0005-0000-0000-0000C8280000}"/>
    <cellStyle name="Normal 6 2 5 5" xfId="10635" xr:uid="{00000000-0005-0000-0000-0000C9280000}"/>
    <cellStyle name="Normal 6 2 5 5 2" xfId="10977" xr:uid="{00000000-0005-0000-0000-0000C9280000}"/>
    <cellStyle name="Normal 6 2 5 6" xfId="10856" xr:uid="{00000000-0005-0000-0000-0000C5280000}"/>
    <cellStyle name="Normal 6 2 6" xfId="10419" xr:uid="{00000000-0005-0000-0000-0000CA280000}"/>
    <cellStyle name="Normal 6 2 6 2" xfId="10863" xr:uid="{00000000-0005-0000-0000-0000CA280000}"/>
    <cellStyle name="Normal 6 2 7" xfId="10539" xr:uid="{00000000-0005-0000-0000-0000CB280000}"/>
    <cellStyle name="Normal 6 2 7 2" xfId="10895" xr:uid="{00000000-0005-0000-0000-0000CB280000}"/>
    <cellStyle name="Normal 6 2 8" xfId="10584" xr:uid="{00000000-0005-0000-0000-0000CC280000}"/>
    <cellStyle name="Normal 6 2 8 2" xfId="10930" xr:uid="{00000000-0005-0000-0000-0000CC280000}"/>
    <cellStyle name="Normal 6 2 9" xfId="10623" xr:uid="{00000000-0005-0000-0000-0000CD280000}"/>
    <cellStyle name="Normal 6 2 9 2" xfId="10965" xr:uid="{00000000-0005-0000-0000-0000CD280000}"/>
    <cellStyle name="Normal 6 3" xfId="9549" xr:uid="{00000000-0005-0000-0000-0000CE280000}"/>
    <cellStyle name="Normal 6 3 2" xfId="9555" xr:uid="{00000000-0005-0000-0000-0000CF280000}"/>
    <cellStyle name="Normal 6 3 2 2" xfId="10424" xr:uid="{00000000-0005-0000-0000-0000D0280000}"/>
    <cellStyle name="Normal 6 3 2 2 2" xfId="10868" xr:uid="{00000000-0005-0000-0000-0000D0280000}"/>
    <cellStyle name="Normal 6 3 2 3" xfId="10546" xr:uid="{00000000-0005-0000-0000-0000D1280000}"/>
    <cellStyle name="Normal 6 3 2 3 2" xfId="10902" xr:uid="{00000000-0005-0000-0000-0000D1280000}"/>
    <cellStyle name="Normal 6 3 2 4" xfId="10591" xr:uid="{00000000-0005-0000-0000-0000D2280000}"/>
    <cellStyle name="Normal 6 3 2 4 2" xfId="10937" xr:uid="{00000000-0005-0000-0000-0000D2280000}"/>
    <cellStyle name="Normal 6 3 2 5" xfId="10630" xr:uid="{00000000-0005-0000-0000-0000D3280000}"/>
    <cellStyle name="Normal 6 3 2 5 2" xfId="10972" xr:uid="{00000000-0005-0000-0000-0000D3280000}"/>
    <cellStyle name="Normal 6 3 2 6" xfId="10772" xr:uid="{00000000-0005-0000-0000-0000CF280000}"/>
    <cellStyle name="Normal 6 3 3" xfId="10408" xr:uid="{00000000-0005-0000-0000-0000D4280000}"/>
    <cellStyle name="Normal 6 3 3 2" xfId="10482" xr:uid="{00000000-0005-0000-0000-0000D5280000}"/>
    <cellStyle name="Normal 6 3 3 2 2" xfId="10873" xr:uid="{00000000-0005-0000-0000-0000D5280000}"/>
    <cellStyle name="Normal 6 3 3 3" xfId="10552" xr:uid="{00000000-0005-0000-0000-0000D6280000}"/>
    <cellStyle name="Normal 6 3 3 3 2" xfId="10908" xr:uid="{00000000-0005-0000-0000-0000D6280000}"/>
    <cellStyle name="Normal 6 3 3 4" xfId="10597" xr:uid="{00000000-0005-0000-0000-0000D7280000}"/>
    <cellStyle name="Normal 6 3 3 4 2" xfId="10943" xr:uid="{00000000-0005-0000-0000-0000D7280000}"/>
    <cellStyle name="Normal 6 3 3 5" xfId="10636" xr:uid="{00000000-0005-0000-0000-0000D8280000}"/>
    <cellStyle name="Normal 6 3 3 5 2" xfId="10978" xr:uid="{00000000-0005-0000-0000-0000D8280000}"/>
    <cellStyle name="Normal 6 3 3 6" xfId="10857" xr:uid="{00000000-0005-0000-0000-0000D4280000}"/>
    <cellStyle name="Normal 6 3 4" xfId="9561" xr:uid="{00000000-0005-0000-0000-0000D9280000}"/>
    <cellStyle name="Normal 6 3 4 2" xfId="10775" xr:uid="{00000000-0005-0000-0000-0000D9280000}"/>
    <cellStyle name="Normal 6 3 5" xfId="10540" xr:uid="{00000000-0005-0000-0000-0000DA280000}"/>
    <cellStyle name="Normal 6 3 5 2" xfId="10896" xr:uid="{00000000-0005-0000-0000-0000DA280000}"/>
    <cellStyle name="Normal 6 3 6" xfId="10585" xr:uid="{00000000-0005-0000-0000-0000DB280000}"/>
    <cellStyle name="Normal 6 3 6 2" xfId="10931" xr:uid="{00000000-0005-0000-0000-0000DB280000}"/>
    <cellStyle name="Normal 6 3 7" xfId="10624" xr:uid="{00000000-0005-0000-0000-0000DC280000}"/>
    <cellStyle name="Normal 6 3 7 2" xfId="10966" xr:uid="{00000000-0005-0000-0000-0000DC280000}"/>
    <cellStyle name="Normal 6 3 8" xfId="10766" xr:uid="{00000000-0005-0000-0000-0000CE280000}"/>
    <cellStyle name="Normal 6 4" xfId="9551" xr:uid="{00000000-0005-0000-0000-0000DD280000}"/>
    <cellStyle name="Normal 6 4 2" xfId="9556" xr:uid="{00000000-0005-0000-0000-0000DE280000}"/>
    <cellStyle name="Normal 6 4 2 2" xfId="9819" xr:uid="{00000000-0005-0000-0000-0000DF280000}"/>
    <cellStyle name="Normal 6 4 2 2 2" xfId="10804" xr:uid="{00000000-0005-0000-0000-0000DF280000}"/>
    <cellStyle name="Normal 6 4 2 3" xfId="10548" xr:uid="{00000000-0005-0000-0000-0000E0280000}"/>
    <cellStyle name="Normal 6 4 2 3 2" xfId="10904" xr:uid="{00000000-0005-0000-0000-0000E0280000}"/>
    <cellStyle name="Normal 6 4 2 4" xfId="10593" xr:uid="{00000000-0005-0000-0000-0000E1280000}"/>
    <cellStyle name="Normal 6 4 2 4 2" xfId="10939" xr:uid="{00000000-0005-0000-0000-0000E1280000}"/>
    <cellStyle name="Normal 6 4 2 5" xfId="10632" xr:uid="{00000000-0005-0000-0000-0000E2280000}"/>
    <cellStyle name="Normal 6 4 2 5 2" xfId="10974" xr:uid="{00000000-0005-0000-0000-0000E2280000}"/>
    <cellStyle name="Normal 6 4 2 6" xfId="10773" xr:uid="{00000000-0005-0000-0000-0000DE280000}"/>
    <cellStyle name="Normal 6 4 3" xfId="10176" xr:uid="{00000000-0005-0000-0000-0000E3280000}"/>
    <cellStyle name="Normal 6 4 3 2" xfId="10484" xr:uid="{00000000-0005-0000-0000-0000E4280000}"/>
    <cellStyle name="Normal 6 4 3 2 2" xfId="10875" xr:uid="{00000000-0005-0000-0000-0000E4280000}"/>
    <cellStyle name="Normal 6 4 3 3" xfId="10554" xr:uid="{00000000-0005-0000-0000-0000E5280000}"/>
    <cellStyle name="Normal 6 4 3 3 2" xfId="10910" xr:uid="{00000000-0005-0000-0000-0000E5280000}"/>
    <cellStyle name="Normal 6 4 3 4" xfId="10599" xr:uid="{00000000-0005-0000-0000-0000E6280000}"/>
    <cellStyle name="Normal 6 4 3 4 2" xfId="10945" xr:uid="{00000000-0005-0000-0000-0000E6280000}"/>
    <cellStyle name="Normal 6 4 3 5" xfId="10638" xr:uid="{00000000-0005-0000-0000-0000E7280000}"/>
    <cellStyle name="Normal 6 4 3 5 2" xfId="10980" xr:uid="{00000000-0005-0000-0000-0000E7280000}"/>
    <cellStyle name="Normal 6 4 3 6" xfId="10832" xr:uid="{00000000-0005-0000-0000-0000E3280000}"/>
    <cellStyle name="Normal 6 4 4" xfId="10420" xr:uid="{00000000-0005-0000-0000-0000E8280000}"/>
    <cellStyle name="Normal 6 4 4 2" xfId="10864" xr:uid="{00000000-0005-0000-0000-0000E8280000}"/>
    <cellStyle name="Normal 6 4 5" xfId="10542" xr:uid="{00000000-0005-0000-0000-0000E9280000}"/>
    <cellStyle name="Normal 6 4 5 2" xfId="10898" xr:uid="{00000000-0005-0000-0000-0000E9280000}"/>
    <cellStyle name="Normal 6 4 6" xfId="10587" xr:uid="{00000000-0005-0000-0000-0000EA280000}"/>
    <cellStyle name="Normal 6 4 6 2" xfId="10933" xr:uid="{00000000-0005-0000-0000-0000EA280000}"/>
    <cellStyle name="Normal 6 4 7" xfId="10626" xr:uid="{00000000-0005-0000-0000-0000EB280000}"/>
    <cellStyle name="Normal 6 4 7 2" xfId="10968" xr:uid="{00000000-0005-0000-0000-0000EB280000}"/>
    <cellStyle name="Normal 6 4 8" xfId="10768" xr:uid="{00000000-0005-0000-0000-0000DD280000}"/>
    <cellStyle name="Normal 6 5" xfId="10174" xr:uid="{00000000-0005-0000-0000-0000EC280000}"/>
    <cellStyle name="Normal 6 5 2" xfId="10418" xr:uid="{00000000-0005-0000-0000-0000ED280000}"/>
    <cellStyle name="Normal 6 5 2 2" xfId="10862" xr:uid="{00000000-0005-0000-0000-0000ED280000}"/>
    <cellStyle name="Normal 6 5 3" xfId="10538" xr:uid="{00000000-0005-0000-0000-0000EE280000}"/>
    <cellStyle name="Normal 6 5 3 2" xfId="10894" xr:uid="{00000000-0005-0000-0000-0000EE280000}"/>
    <cellStyle name="Normal 6 5 4" xfId="10583" xr:uid="{00000000-0005-0000-0000-0000EF280000}"/>
    <cellStyle name="Normal 6 5 4 2" xfId="10929" xr:uid="{00000000-0005-0000-0000-0000EF280000}"/>
    <cellStyle name="Normal 6 5 5" xfId="10622" xr:uid="{00000000-0005-0000-0000-0000F0280000}"/>
    <cellStyle name="Normal 6 5 5 2" xfId="10964" xr:uid="{00000000-0005-0000-0000-0000F0280000}"/>
    <cellStyle name="Normal 6 5 6" xfId="10830" xr:uid="{00000000-0005-0000-0000-0000EC280000}"/>
    <cellStyle name="Normal 6 6" xfId="9553" xr:uid="{00000000-0005-0000-0000-0000F1280000}"/>
    <cellStyle name="Normal 6 6 2" xfId="10422" xr:uid="{00000000-0005-0000-0000-0000F2280000}"/>
    <cellStyle name="Normal 6 6 2 2" xfId="10866" xr:uid="{00000000-0005-0000-0000-0000F2280000}"/>
    <cellStyle name="Normal 6 6 3" xfId="10544" xr:uid="{00000000-0005-0000-0000-0000F3280000}"/>
    <cellStyle name="Normal 6 6 3 2" xfId="10900" xr:uid="{00000000-0005-0000-0000-0000F3280000}"/>
    <cellStyle name="Normal 6 6 4" xfId="10589" xr:uid="{00000000-0005-0000-0000-0000F4280000}"/>
    <cellStyle name="Normal 6 6 4 2" xfId="10935" xr:uid="{00000000-0005-0000-0000-0000F4280000}"/>
    <cellStyle name="Normal 6 6 5" xfId="10628" xr:uid="{00000000-0005-0000-0000-0000F5280000}"/>
    <cellStyle name="Normal 6 6 5 2" xfId="10970" xr:uid="{00000000-0005-0000-0000-0000F5280000}"/>
    <cellStyle name="Normal 6 6 6" xfId="10770" xr:uid="{00000000-0005-0000-0000-0000F1280000}"/>
    <cellStyle name="Normal 6 7" xfId="9558" xr:uid="{00000000-0005-0000-0000-0000F6280000}"/>
    <cellStyle name="Normal 6 7 2" xfId="10480" xr:uid="{00000000-0005-0000-0000-0000F7280000}"/>
    <cellStyle name="Normal 6 7 2 2" xfId="10871" xr:uid="{00000000-0005-0000-0000-0000F7280000}"/>
    <cellStyle name="Normal 6 7 3" xfId="10550" xr:uid="{00000000-0005-0000-0000-0000F8280000}"/>
    <cellStyle name="Normal 6 7 3 2" xfId="10906" xr:uid="{00000000-0005-0000-0000-0000F8280000}"/>
    <cellStyle name="Normal 6 7 4" xfId="10595" xr:uid="{00000000-0005-0000-0000-0000F9280000}"/>
    <cellStyle name="Normal 6 7 4 2" xfId="10941" xr:uid="{00000000-0005-0000-0000-0000F9280000}"/>
    <cellStyle name="Normal 6 7 5" xfId="10634" xr:uid="{00000000-0005-0000-0000-0000FA280000}"/>
    <cellStyle name="Normal 6 7 5 2" xfId="10976" xr:uid="{00000000-0005-0000-0000-0000FA280000}"/>
    <cellStyle name="Normal 6 7 6" xfId="10774" xr:uid="{00000000-0005-0000-0000-0000F6280000}"/>
    <cellStyle name="Normal 6 8" xfId="9548" xr:uid="{00000000-0005-0000-0000-0000FB280000}"/>
    <cellStyle name="Normal 6 8 2" xfId="10765" xr:uid="{00000000-0005-0000-0000-0000FB280000}"/>
    <cellStyle name="Normal 6 9" xfId="10417" xr:uid="{00000000-0005-0000-0000-0000FC280000}"/>
    <cellStyle name="Normal 6 9 2" xfId="10861" xr:uid="{00000000-0005-0000-0000-0000FC280000}"/>
    <cellStyle name="Normal 7" xfId="5641" xr:uid="{00000000-0005-0000-0000-0000FD280000}"/>
    <cellStyle name="Normal 7 2" xfId="10411" xr:uid="{00000000-0005-0000-0000-0000FE280000}"/>
    <cellStyle name="Normal 7 2 2" xfId="10860" xr:uid="{00000000-0005-0000-0000-0000FE280000}"/>
    <cellStyle name="Normal 7 3" xfId="10486" xr:uid="{00000000-0005-0000-0000-0000FF280000}"/>
    <cellStyle name="Normal 7 3 2" xfId="10877" xr:uid="{00000000-0005-0000-0000-0000FF280000}"/>
    <cellStyle name="Normal 7 4" xfId="10556" xr:uid="{00000000-0005-0000-0000-000000290000}"/>
    <cellStyle name="Normal 7 4 2" xfId="10912" xr:uid="{00000000-0005-0000-0000-000000290000}"/>
    <cellStyle name="Normal 7 5" xfId="10601" xr:uid="{00000000-0005-0000-0000-000001290000}"/>
    <cellStyle name="Normal 7 5 2" xfId="10947" xr:uid="{00000000-0005-0000-0000-000001290000}"/>
    <cellStyle name="Normal 7 6" xfId="10640" xr:uid="{00000000-0005-0000-0000-000002290000}"/>
    <cellStyle name="Normal 7 6 2" xfId="10982" xr:uid="{00000000-0005-0000-0000-000002290000}"/>
    <cellStyle name="Normal 7 7" xfId="9543" xr:uid="{00000000-0005-0000-0000-000003290000}"/>
    <cellStyle name="Normal 8" xfId="5642" xr:uid="{00000000-0005-0000-0000-000004290000}"/>
    <cellStyle name="Normal 8 2" xfId="10487" xr:uid="{00000000-0005-0000-0000-000005290000}"/>
    <cellStyle name="Normal 8 2 2" xfId="10878" xr:uid="{00000000-0005-0000-0000-000005290000}"/>
    <cellStyle name="Normal 8 3" xfId="10557" xr:uid="{00000000-0005-0000-0000-000006290000}"/>
    <cellStyle name="Normal 8 3 2" xfId="10913" xr:uid="{00000000-0005-0000-0000-000006290000}"/>
    <cellStyle name="Normal 8 4" xfId="10602" xr:uid="{00000000-0005-0000-0000-000007290000}"/>
    <cellStyle name="Normal 8 4 2" xfId="10948" xr:uid="{00000000-0005-0000-0000-000007290000}"/>
    <cellStyle name="Normal 8 5" xfId="10641" xr:uid="{00000000-0005-0000-0000-000008290000}"/>
    <cellStyle name="Normal 8 5 2" xfId="10983" xr:uid="{00000000-0005-0000-0000-000008290000}"/>
    <cellStyle name="Normal 8 6" xfId="10450" xr:uid="{00000000-0005-0000-0000-000009290000}"/>
    <cellStyle name="Normal 9" xfId="5643" xr:uid="{00000000-0005-0000-0000-00000A290000}"/>
    <cellStyle name="Normal 9 2" xfId="10528" xr:uid="{00000000-0005-0000-0000-00000B290000}"/>
    <cellStyle name="Normal 9 2 2" xfId="10892" xr:uid="{00000000-0005-0000-0000-00000B290000}"/>
    <cellStyle name="Normal 9 3" xfId="10571" xr:uid="{00000000-0005-0000-0000-00000C290000}"/>
    <cellStyle name="Normal 9 3 2" xfId="10927" xr:uid="{00000000-0005-0000-0000-00000C290000}"/>
    <cellStyle name="Normal 9 4" xfId="10616" xr:uid="{00000000-0005-0000-0000-00000D290000}"/>
    <cellStyle name="Normal 9 4 2" xfId="10962" xr:uid="{00000000-0005-0000-0000-00000D290000}"/>
    <cellStyle name="Normal 9 5" xfId="10655" xr:uid="{00000000-0005-0000-0000-00000E290000}"/>
    <cellStyle name="Normal 9 5 2" xfId="10997" xr:uid="{00000000-0005-0000-0000-00000E290000}"/>
    <cellStyle name="Normal 9 6" xfId="10428" xr:uid="{00000000-0005-0000-0000-00000F290000}"/>
    <cellStyle name="Normal_2009Tables_FOCUS_B_ITRS" xfId="2620" xr:uid="{00000000-0005-0000-0000-000010290000}"/>
    <cellStyle name="Normal_ITRS_2007_FOCUS_ITWGTables_v3" xfId="2567" xr:uid="{00000000-0005-0000-0000-000012290000}"/>
    <cellStyle name="Normal_ITRS2006_YE_WECC_Table115_060818_Released_RevB" xfId="2568" xr:uid="{00000000-0005-0000-0000-000013290000}"/>
    <cellStyle name="Note" xfId="2569" xr:uid="{00000000-0005-0000-0000-000015290000}"/>
    <cellStyle name="Note 2" xfId="9127" xr:uid="{00000000-0005-0000-0000-000016290000}"/>
    <cellStyle name="Note 2 2" xfId="10125" xr:uid="{00000000-0005-0000-0000-000017290000}"/>
    <cellStyle name="Note 3" xfId="9225" xr:uid="{00000000-0005-0000-0000-000018290000}"/>
    <cellStyle name="Note 3 2" xfId="10558" xr:uid="{00000000-0005-0000-0000-000019290000}"/>
    <cellStyle name="Note 3 2 2" xfId="10914" xr:uid="{00000000-0005-0000-0000-000019290000}"/>
    <cellStyle name="Note 3 3" xfId="10603" xr:uid="{00000000-0005-0000-0000-00001A290000}"/>
    <cellStyle name="Note 3 3 2" xfId="10949" xr:uid="{00000000-0005-0000-0000-00001A290000}"/>
    <cellStyle name="Note 3 4" xfId="10642" xr:uid="{00000000-0005-0000-0000-00001B290000}"/>
    <cellStyle name="Note 3 4 2" xfId="10984" xr:uid="{00000000-0005-0000-0000-00001B290000}"/>
    <cellStyle name="Note 3 5" xfId="10501" xr:uid="{00000000-0005-0000-0000-00001C290000}"/>
    <cellStyle name="Note 3 5 2" xfId="10879" xr:uid="{00000000-0005-0000-0000-00001C290000}"/>
    <cellStyle name="Notiz" xfId="2570" xr:uid="{00000000-0005-0000-0000-00001D290000}"/>
    <cellStyle name="Notiz 2" xfId="2571" xr:uid="{00000000-0005-0000-0000-00001E290000}"/>
    <cellStyle name="Notiz 2 2" xfId="10688" xr:uid="{00000000-0005-0000-0000-00001E290000}"/>
    <cellStyle name="Output 2" xfId="9138" xr:uid="{00000000-0005-0000-0000-00001F290000}"/>
    <cellStyle name="Output 2 2" xfId="10496" xr:uid="{00000000-0005-0000-0000-000020290000}"/>
    <cellStyle name="Output 3" xfId="9228" xr:uid="{00000000-0005-0000-0000-000021290000}"/>
    <cellStyle name="Percent [2]" xfId="2572" xr:uid="{00000000-0005-0000-0000-000022290000}"/>
    <cellStyle name="Percent [2] 2" xfId="2573" xr:uid="{00000000-0005-0000-0000-000023290000}"/>
    <cellStyle name="Percent [2] 2 2" xfId="10689" xr:uid="{00000000-0005-0000-0000-000023290000}"/>
    <cellStyle name="Percent 10" xfId="10396" xr:uid="{00000000-0005-0000-0000-000024290000}"/>
    <cellStyle name="Percent 2" xfId="5831" xr:uid="{00000000-0005-0000-0000-000025290000}"/>
    <cellStyle name="Percent 2 2" xfId="10661" xr:uid="{00000000-0005-0000-0000-000026290000}"/>
    <cellStyle name="Percent 2 3" xfId="9514" xr:uid="{00000000-0005-0000-0000-000027290000}"/>
    <cellStyle name="Percent 3" xfId="2625" xr:uid="{00000000-0005-0000-0000-000028290000}"/>
    <cellStyle name="Percent 4" xfId="9816" xr:uid="{00000000-0005-0000-0000-000029290000}"/>
    <cellStyle name="Percent 5" xfId="9818" xr:uid="{00000000-0005-0000-0000-00002A290000}"/>
    <cellStyle name="Percent 6" xfId="9817" xr:uid="{00000000-0005-0000-0000-00002B290000}"/>
    <cellStyle name="Percent 7" xfId="10171" xr:uid="{00000000-0005-0000-0000-00002C290000}"/>
    <cellStyle name="Percent 8" xfId="10172" xr:uid="{00000000-0005-0000-0000-00002D290000}"/>
    <cellStyle name="Percent 9" xfId="9544" xr:uid="{00000000-0005-0000-0000-00002E290000}"/>
    <cellStyle name="Prozent 2" xfId="2574" xr:uid="{00000000-0005-0000-0000-00002F290000}"/>
    <cellStyle name="Prozent 2 2" xfId="10690" xr:uid="{00000000-0005-0000-0000-00002F290000}"/>
    <cellStyle name="Schlecht" xfId="2575" xr:uid="{00000000-0005-0000-0000-000030290000}"/>
    <cellStyle name="Schlecht 2" xfId="2576" xr:uid="{00000000-0005-0000-0000-000031290000}"/>
    <cellStyle name="Standard_ITRS2008_WECC_Table_080905_NBR" xfId="2577" xr:uid="{00000000-0005-0000-0000-000032290000}"/>
    <cellStyle name="Style 1" xfId="5629" xr:uid="{00000000-0005-0000-0000-000033290000}"/>
    <cellStyle name="Style 2" xfId="10060" xr:uid="{00000000-0005-0000-0000-000034290000}"/>
    <cellStyle name="Title" xfId="2578" xr:uid="{00000000-0005-0000-0000-000035290000}"/>
    <cellStyle name="Title 2" xfId="9123" xr:uid="{00000000-0005-0000-0000-000036290000}"/>
    <cellStyle name="Title 2 2" xfId="10488" xr:uid="{00000000-0005-0000-0000-000037290000}"/>
    <cellStyle name="Title 3" xfId="9222" xr:uid="{00000000-0005-0000-0000-000038290000}"/>
    <cellStyle name="Title 3 2" xfId="10712" xr:uid="{00000000-0005-0000-0000-000038290000}"/>
    <cellStyle name="Total 2" xfId="9137" xr:uid="{00000000-0005-0000-0000-000039290000}"/>
    <cellStyle name="Total 2 2" xfId="10503" xr:uid="{00000000-0005-0000-0000-00003A290000}"/>
    <cellStyle name="Total 3" xfId="9238" xr:uid="{00000000-0005-0000-0000-00003B290000}"/>
    <cellStyle name="Überschrift" xfId="2579" xr:uid="{00000000-0005-0000-0000-00003C290000}"/>
    <cellStyle name="Überschrift 1" xfId="2580" xr:uid="{00000000-0005-0000-0000-00003D290000}"/>
    <cellStyle name="Überschrift 1 2" xfId="2581" xr:uid="{00000000-0005-0000-0000-00003E290000}"/>
    <cellStyle name="Überschrift 2" xfId="2582" xr:uid="{00000000-0005-0000-0000-00003F290000}"/>
    <cellStyle name="Überschrift 2 2" xfId="2583" xr:uid="{00000000-0005-0000-0000-000040290000}"/>
    <cellStyle name="Überschrift 3" xfId="2584" xr:uid="{00000000-0005-0000-0000-000041290000}"/>
    <cellStyle name="Überschrift 3 2" xfId="2585" xr:uid="{00000000-0005-0000-0000-000042290000}"/>
    <cellStyle name="Überschrift 4" xfId="2586" xr:uid="{00000000-0005-0000-0000-000043290000}"/>
    <cellStyle name="Überschrift 4 2" xfId="2587" xr:uid="{00000000-0005-0000-0000-000044290000}"/>
    <cellStyle name="Überschrift 5" xfId="2588" xr:uid="{00000000-0005-0000-0000-000045290000}"/>
    <cellStyle name="Verknüpfte Zelle" xfId="2589" xr:uid="{00000000-0005-0000-0000-000046290000}"/>
    <cellStyle name="Verknüpfte Zelle 2" xfId="2590" xr:uid="{00000000-0005-0000-0000-000047290000}"/>
    <cellStyle name="Warnender Text 2" xfId="2591" xr:uid="{00000000-0005-0000-0000-000048290000}"/>
    <cellStyle name="Warning Text 2" xfId="9131" xr:uid="{00000000-0005-0000-0000-000049290000}"/>
    <cellStyle name="Warning Text 2 2" xfId="10500" xr:uid="{00000000-0005-0000-0000-00004A290000}"/>
    <cellStyle name="Warning Text 3" xfId="9237" xr:uid="{00000000-0005-0000-0000-00004B290000}"/>
    <cellStyle name="Zelle überprüfen" xfId="2592" xr:uid="{00000000-0005-0000-0000-00004C290000}"/>
    <cellStyle name="Zelle überprüfen 2" xfId="2593" xr:uid="{00000000-0005-0000-0000-00004D290000}"/>
    <cellStyle name="アクセント 1" xfId="2594" xr:uid="{00000000-0005-0000-0000-00004E290000}"/>
    <cellStyle name="アクセント 1 2" xfId="10346" xr:uid="{00000000-0005-0000-0000-00004F290000}"/>
    <cellStyle name="アクセント 1 2 2" xfId="10845" xr:uid="{00000000-0005-0000-0000-00004F290000}"/>
    <cellStyle name="アクセント 2" xfId="2595" xr:uid="{00000000-0005-0000-0000-000050290000}"/>
    <cellStyle name="アクセント 2 2" xfId="10061" xr:uid="{00000000-0005-0000-0000-000051290000}"/>
    <cellStyle name="アクセント 2 2 2" xfId="10816" xr:uid="{00000000-0005-0000-0000-000051290000}"/>
    <cellStyle name="アクセント 3" xfId="2596" xr:uid="{00000000-0005-0000-0000-000052290000}"/>
    <cellStyle name="アクセント 3 2" xfId="9753" xr:uid="{00000000-0005-0000-0000-000053290000}"/>
    <cellStyle name="アクセント 3 2 2" xfId="10789" xr:uid="{00000000-0005-0000-0000-000053290000}"/>
    <cellStyle name="アクセント 4" xfId="2597" xr:uid="{00000000-0005-0000-0000-000054290000}"/>
    <cellStyle name="アクセント 4 2" xfId="9754" xr:uid="{00000000-0005-0000-0000-000055290000}"/>
    <cellStyle name="アクセント 4 2 2" xfId="10790" xr:uid="{00000000-0005-0000-0000-000055290000}"/>
    <cellStyle name="アクセント 5" xfId="2598" xr:uid="{00000000-0005-0000-0000-000056290000}"/>
    <cellStyle name="アクセント 5 2" xfId="9755" xr:uid="{00000000-0005-0000-0000-000057290000}"/>
    <cellStyle name="アクセント 5 2 2" xfId="10791" xr:uid="{00000000-0005-0000-0000-000057290000}"/>
    <cellStyle name="アクセント 6" xfId="2599" xr:uid="{00000000-0005-0000-0000-000058290000}"/>
    <cellStyle name="アクセント 6 2" xfId="9756" xr:uid="{00000000-0005-0000-0000-000059290000}"/>
    <cellStyle name="アクセント 6 2 2" xfId="10792" xr:uid="{00000000-0005-0000-0000-000059290000}"/>
    <cellStyle name="タイトル" xfId="2600" xr:uid="{00000000-0005-0000-0000-00005A290000}"/>
    <cellStyle name="タイトル 2" xfId="9757" xr:uid="{00000000-0005-0000-0000-00005B290000}"/>
    <cellStyle name="タイトル 2 2" xfId="10793" xr:uid="{00000000-0005-0000-0000-00005B290000}"/>
    <cellStyle name="チェック セル" xfId="2601" xr:uid="{00000000-0005-0000-0000-00005C290000}"/>
    <cellStyle name="チェック セル 2" xfId="9758" xr:uid="{00000000-0005-0000-0000-00005D290000}"/>
    <cellStyle name="チェック セル 2 2" xfId="10794" xr:uid="{00000000-0005-0000-0000-00005D290000}"/>
    <cellStyle name="どちらでもない" xfId="2602" xr:uid="{00000000-0005-0000-0000-00005E290000}"/>
    <cellStyle name="どちらでもない 2" xfId="9759" xr:uid="{00000000-0005-0000-0000-00005F290000}"/>
    <cellStyle name="どちらでもない 2 2" xfId="10795" xr:uid="{00000000-0005-0000-0000-00005F290000}"/>
    <cellStyle name="メモ" xfId="2603" xr:uid="{00000000-0005-0000-0000-000060290000}"/>
    <cellStyle name="メモ 2" xfId="2604" xr:uid="{00000000-0005-0000-0000-000061290000}"/>
    <cellStyle name="メモ 3" xfId="10062" xr:uid="{00000000-0005-0000-0000-000062290000}"/>
    <cellStyle name="メモ 3 2" xfId="10817" xr:uid="{00000000-0005-0000-0000-000062290000}"/>
    <cellStyle name="リンク セル" xfId="2605" xr:uid="{00000000-0005-0000-0000-000063290000}"/>
    <cellStyle name="リンク セル 2" xfId="10063" xr:uid="{00000000-0005-0000-0000-000064290000}"/>
    <cellStyle name="リンク セル 2 2" xfId="10818" xr:uid="{00000000-0005-0000-0000-000064290000}"/>
    <cellStyle name="강조색1" xfId="9164" xr:uid="{00000000-0005-0000-0000-000065290000}"/>
    <cellStyle name="강조색1 2" xfId="10347" xr:uid="{00000000-0005-0000-0000-000066290000}"/>
    <cellStyle name="강조색1 2 2" xfId="10846" xr:uid="{00000000-0005-0000-0000-000066290000}"/>
    <cellStyle name="강조색2" xfId="9165" xr:uid="{00000000-0005-0000-0000-000067290000}"/>
    <cellStyle name="강조색2 2" xfId="9760" xr:uid="{00000000-0005-0000-0000-000068290000}"/>
    <cellStyle name="강조색2 2 2" xfId="10796" xr:uid="{00000000-0005-0000-0000-000068290000}"/>
    <cellStyle name="강조색3" xfId="9166" xr:uid="{00000000-0005-0000-0000-000069290000}"/>
    <cellStyle name="강조색3 2" xfId="9856" xr:uid="{00000000-0005-0000-0000-00006A290000}"/>
    <cellStyle name="강조색3 2 2" xfId="10806" xr:uid="{00000000-0005-0000-0000-00006A290000}"/>
    <cellStyle name="강조색4" xfId="9167" xr:uid="{00000000-0005-0000-0000-00006B290000}"/>
    <cellStyle name="강조색4 2" xfId="10064" xr:uid="{00000000-0005-0000-0000-00006C290000}"/>
    <cellStyle name="강조색4 2 2" xfId="10819" xr:uid="{00000000-0005-0000-0000-00006C290000}"/>
    <cellStyle name="강조색5" xfId="9168" xr:uid="{00000000-0005-0000-0000-00006D290000}"/>
    <cellStyle name="강조색5 2" xfId="10065" xr:uid="{00000000-0005-0000-0000-00006E290000}"/>
    <cellStyle name="강조색5 2 2" xfId="10820" xr:uid="{00000000-0005-0000-0000-00006E290000}"/>
    <cellStyle name="강조색6" xfId="9169" xr:uid="{00000000-0005-0000-0000-00006F290000}"/>
    <cellStyle name="강조색6 2" xfId="9761" xr:uid="{00000000-0005-0000-0000-000070290000}"/>
    <cellStyle name="강조색6 2 2" xfId="10797" xr:uid="{00000000-0005-0000-0000-000070290000}"/>
    <cellStyle name="경고문" xfId="9170" xr:uid="{00000000-0005-0000-0000-000071290000}"/>
    <cellStyle name="경고문 2" xfId="10066" xr:uid="{00000000-0005-0000-0000-000072290000}"/>
    <cellStyle name="경고문 2 2" xfId="10821" xr:uid="{00000000-0005-0000-0000-000072290000}"/>
    <cellStyle name="계산" xfId="9171" xr:uid="{00000000-0005-0000-0000-000073290000}"/>
    <cellStyle name="계산 2" xfId="10067" xr:uid="{00000000-0005-0000-0000-000074290000}"/>
    <cellStyle name="계산 2 2" xfId="10822" xr:uid="{00000000-0005-0000-0000-000074290000}"/>
    <cellStyle name="나쁨" xfId="9172" xr:uid="{00000000-0005-0000-0000-000075290000}"/>
    <cellStyle name="나쁨 2" xfId="10068" xr:uid="{00000000-0005-0000-0000-000076290000}"/>
    <cellStyle name="나쁨 2 2" xfId="10823" xr:uid="{00000000-0005-0000-0000-000076290000}"/>
    <cellStyle name="메모" xfId="9173" xr:uid="{00000000-0005-0000-0000-000077290000}"/>
    <cellStyle name="메모 2" xfId="10069" xr:uid="{00000000-0005-0000-0000-000078290000}"/>
    <cellStyle name="메모 2 2" xfId="10824" xr:uid="{00000000-0005-0000-0000-000078290000}"/>
    <cellStyle name="보통" xfId="9174" xr:uid="{00000000-0005-0000-0000-000079290000}"/>
    <cellStyle name="보통 2" xfId="10070" xr:uid="{00000000-0005-0000-0000-00007A290000}"/>
    <cellStyle name="보통 2 2" xfId="10825" xr:uid="{00000000-0005-0000-0000-00007A290000}"/>
    <cellStyle name="설명 텍스트" xfId="9175" xr:uid="{00000000-0005-0000-0000-00007B290000}"/>
    <cellStyle name="설명 텍스트 2" xfId="9469" xr:uid="{00000000-0005-0000-0000-00007C290000}"/>
    <cellStyle name="설명 텍스트 2 2" xfId="10758" xr:uid="{00000000-0005-0000-0000-00007C290000}"/>
    <cellStyle name="셀 확인" xfId="9176" xr:uid="{00000000-0005-0000-0000-00007D290000}"/>
    <cellStyle name="셀 확인 2" xfId="9470" xr:uid="{00000000-0005-0000-0000-00007E290000}"/>
    <cellStyle name="셀 확인 2 2" xfId="10759" xr:uid="{00000000-0005-0000-0000-00007E290000}"/>
    <cellStyle name="스타일 1" xfId="10071" xr:uid="{00000000-0005-0000-0000-00007F290000}"/>
    <cellStyle name="연결된 셀" xfId="9177" xr:uid="{00000000-0005-0000-0000-000080290000}"/>
    <cellStyle name="연결된 셀 2" xfId="10072" xr:uid="{00000000-0005-0000-0000-000081290000}"/>
    <cellStyle name="연결된 셀 2 2" xfId="10826" xr:uid="{00000000-0005-0000-0000-000081290000}"/>
    <cellStyle name="요약" xfId="9178" xr:uid="{00000000-0005-0000-0000-000082290000}"/>
    <cellStyle name="요약 2" xfId="9471" xr:uid="{00000000-0005-0000-0000-000083290000}"/>
    <cellStyle name="요약 2 2" xfId="10760" xr:uid="{00000000-0005-0000-0000-000083290000}"/>
    <cellStyle name="입력" xfId="9179" xr:uid="{00000000-0005-0000-0000-000084290000}"/>
    <cellStyle name="입력 2" xfId="9472" xr:uid="{00000000-0005-0000-0000-000085290000}"/>
    <cellStyle name="입력 2 2" xfId="10761" xr:uid="{00000000-0005-0000-0000-000085290000}"/>
    <cellStyle name="제목" xfId="9180" xr:uid="{00000000-0005-0000-0000-000086290000}"/>
    <cellStyle name="제목 1" xfId="9181" xr:uid="{00000000-0005-0000-0000-000087290000}"/>
    <cellStyle name="제목 1 2" xfId="9474" xr:uid="{00000000-0005-0000-0000-000088290000}"/>
    <cellStyle name="제목 1 2 2" xfId="10763" xr:uid="{00000000-0005-0000-0000-000088290000}"/>
    <cellStyle name="제목 2" xfId="9182" xr:uid="{00000000-0005-0000-0000-000089290000}"/>
    <cellStyle name="제목 2 2" xfId="9762" xr:uid="{00000000-0005-0000-0000-00008A290000}"/>
    <cellStyle name="제목 2 2 2" xfId="10798" xr:uid="{00000000-0005-0000-0000-00008A290000}"/>
    <cellStyle name="제목 3" xfId="9183" xr:uid="{00000000-0005-0000-0000-00008B290000}"/>
    <cellStyle name="제목 3 2" xfId="10348" xr:uid="{00000000-0005-0000-0000-00008C290000}"/>
    <cellStyle name="제목 3 2 2" xfId="10847" xr:uid="{00000000-0005-0000-0000-00008C290000}"/>
    <cellStyle name="제목 4" xfId="9184" xr:uid="{00000000-0005-0000-0000-00008D290000}"/>
    <cellStyle name="제목 4 2" xfId="9763" xr:uid="{00000000-0005-0000-0000-00008E290000}"/>
    <cellStyle name="제목 4 2 2" xfId="10799" xr:uid="{00000000-0005-0000-0000-00008E290000}"/>
    <cellStyle name="제목 5" xfId="9473" xr:uid="{00000000-0005-0000-0000-00008F290000}"/>
    <cellStyle name="제목 5 2" xfId="10762" xr:uid="{00000000-0005-0000-0000-00008F290000}"/>
    <cellStyle name="제목_Summary ITRS2010" xfId="9475" xr:uid="{00000000-0005-0000-0000-000090290000}"/>
    <cellStyle name="좋음" xfId="9185" xr:uid="{00000000-0005-0000-0000-000091290000}"/>
    <cellStyle name="좋음 2" xfId="9764" xr:uid="{00000000-0005-0000-0000-000092290000}"/>
    <cellStyle name="좋음 2 2" xfId="10800" xr:uid="{00000000-0005-0000-0000-000092290000}"/>
    <cellStyle name="출력" xfId="9186" xr:uid="{00000000-0005-0000-0000-000093290000}"/>
    <cellStyle name="출력 2" xfId="10349" xr:uid="{00000000-0005-0000-0000-000094290000}"/>
    <cellStyle name="출력 2 2" xfId="10848" xr:uid="{00000000-0005-0000-0000-000094290000}"/>
    <cellStyle name="표준 4" xfId="9187" xr:uid="{00000000-0005-0000-0000-000095290000}"/>
    <cellStyle name="표준 4 2" xfId="9812" xr:uid="{00000000-0005-0000-0000-000096290000}"/>
    <cellStyle name="표준 4 2 2" xfId="10803" xr:uid="{00000000-0005-0000-0000-000096290000}"/>
    <cellStyle name="표준_Roh_2007 CTSG1_FocusTWGs" xfId="2608" xr:uid="{00000000-0005-0000-0000-000097290000}"/>
    <cellStyle name="一般_Table PIDS-5" xfId="2626" xr:uid="{00000000-0005-0000-0000-000098290000}"/>
    <cellStyle name="入力" xfId="2606" xr:uid="{00000000-0005-0000-0000-000099290000}"/>
    <cellStyle name="入力 2" xfId="9765" xr:uid="{00000000-0005-0000-0000-00009A290000}"/>
    <cellStyle name="入力 2 2" xfId="10801" xr:uid="{00000000-0005-0000-0000-00009A290000}"/>
    <cellStyle name="出力" xfId="2607" xr:uid="{00000000-0005-0000-0000-00009B290000}"/>
    <cellStyle name="出力 2" xfId="10186" xr:uid="{00000000-0005-0000-0000-00009C290000}"/>
    <cellStyle name="出力 2 2" xfId="10834" xr:uid="{00000000-0005-0000-0000-00009C290000}"/>
    <cellStyle name="悪い" xfId="2609" xr:uid="{00000000-0005-0000-0000-00009D290000}"/>
    <cellStyle name="悪い 2" xfId="9766" xr:uid="{00000000-0005-0000-0000-00009E290000}"/>
    <cellStyle name="悪い 2 2" xfId="10802" xr:uid="{00000000-0005-0000-0000-00009E290000}"/>
    <cellStyle name="桁区切り [0.00] 2" xfId="9132" xr:uid="{00000000-0005-0000-0000-00009F290000}"/>
    <cellStyle name="標準 2" xfId="9141" xr:uid="{00000000-0005-0000-0000-0000A0290000}"/>
    <cellStyle name="標準 3" xfId="2621" xr:uid="{00000000-0005-0000-0000-0000A1290000}"/>
    <cellStyle name="標準 3 2" xfId="2629" xr:uid="{00000000-0005-0000-0000-0000A2290000}"/>
    <cellStyle name="標準 3 2 2" xfId="9866" xr:uid="{00000000-0005-0000-0000-0000A3290000}"/>
    <cellStyle name="標準_Book1" xfId="2610" xr:uid="{00000000-0005-0000-0000-0000A4290000}"/>
    <cellStyle name="良い" xfId="2611" xr:uid="{00000000-0005-0000-0000-0000A5290000}"/>
    <cellStyle name="良い 2" xfId="10350" xr:uid="{00000000-0005-0000-0000-0000A6290000}"/>
    <cellStyle name="良い 2 2" xfId="10849" xr:uid="{00000000-0005-0000-0000-0000A6290000}"/>
    <cellStyle name="見出し 1" xfId="2612" xr:uid="{00000000-0005-0000-0000-0000A7290000}"/>
    <cellStyle name="見出し 1 2" xfId="10351" xr:uid="{00000000-0005-0000-0000-0000A8290000}"/>
    <cellStyle name="見出し 1 2 2" xfId="10850" xr:uid="{00000000-0005-0000-0000-0000A8290000}"/>
    <cellStyle name="見出し 2" xfId="2613" xr:uid="{00000000-0005-0000-0000-0000A9290000}"/>
    <cellStyle name="見出し 2 2" xfId="10352" xr:uid="{00000000-0005-0000-0000-0000AA290000}"/>
    <cellStyle name="見出し 2 2 2" xfId="10851" xr:uid="{00000000-0005-0000-0000-0000AA290000}"/>
    <cellStyle name="見出し 3" xfId="2614" xr:uid="{00000000-0005-0000-0000-0000AB290000}"/>
    <cellStyle name="見出し 3 2" xfId="10353" xr:uid="{00000000-0005-0000-0000-0000AC290000}"/>
    <cellStyle name="見出し 3 2 2" xfId="10852" xr:uid="{00000000-0005-0000-0000-0000AC290000}"/>
    <cellStyle name="見出し 4" xfId="2615" xr:uid="{00000000-0005-0000-0000-0000AD290000}"/>
    <cellStyle name="見出し 4 2" xfId="10354" xr:uid="{00000000-0005-0000-0000-0000AE290000}"/>
    <cellStyle name="見出し 4 2 2" xfId="10853" xr:uid="{00000000-0005-0000-0000-0000AE290000}"/>
    <cellStyle name="計算" xfId="2616" xr:uid="{00000000-0005-0000-0000-0000AF290000}"/>
    <cellStyle name="計算 2" xfId="9476" xr:uid="{00000000-0005-0000-0000-0000B0290000}"/>
    <cellStyle name="計算 2 2" xfId="10764" xr:uid="{00000000-0005-0000-0000-0000B0290000}"/>
    <cellStyle name="説明文" xfId="2617" xr:uid="{00000000-0005-0000-0000-0000B1290000}"/>
    <cellStyle name="説明文 2" xfId="10073" xr:uid="{00000000-0005-0000-0000-0000B2290000}"/>
    <cellStyle name="説明文 2 2" xfId="10827" xr:uid="{00000000-0005-0000-0000-0000B2290000}"/>
    <cellStyle name="警告文" xfId="2618" xr:uid="{00000000-0005-0000-0000-0000B3290000}"/>
    <cellStyle name="警告文 2" xfId="10355" xr:uid="{00000000-0005-0000-0000-0000B4290000}"/>
    <cellStyle name="警告文 2 2" xfId="10854" xr:uid="{00000000-0005-0000-0000-0000B4290000}"/>
    <cellStyle name="集計" xfId="2619" xr:uid="{00000000-0005-0000-0000-0000B5290000}"/>
    <cellStyle name="集計 2" xfId="10356" xr:uid="{00000000-0005-0000-0000-0000B6290000}"/>
    <cellStyle name="集計 2 2" xfId="10855" xr:uid="{00000000-0005-0000-0000-0000B629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tdsolutions.sharepoint.com/M/Documents%20and%20Settings/osburn/My%20Documents/ITRS/2005/starting%20materials/2005%20FEP%20Starting%20Materials%20Potential%20Solutions%20IS%20v0718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tdsolutions.sharepoint.com/A/USERS/akallan/TEMP/97NTR/NTR_PGAA/ortc_a43"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tdsolutions.sharepoint.com/Documents%20and%20Settings/akallan/ddrv/NTRSstuf/2001_Renewal/Chip_Size_2001/Joe%20Adam_082701_2001%20Packaging%20Tables%20rev%205.3.1-To%20Sematech%208-2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tential Solutions Grid"/>
      <sheetName val="Notes1"/>
      <sheetName val="Notes2"/>
      <sheetName val="Notes3"/>
    </sheetNames>
    <sheetDataSet>
      <sheetData sheetId="0" refreshError="1"/>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AMMOD"/>
      <sheetName val="Defect Density (4)"/>
      <sheetName val="Defect Density (3)"/>
      <sheetName val="Defect Density (2)"/>
      <sheetName val="Defect Density"/>
      <sheetName val="Maximum Chip Freq. (3)"/>
      <sheetName val="Maximum Chip Freq. (2)"/>
      <sheetName val="Maximum Chip Freq."/>
      <sheetName val="DRAM Die Area Chart (4)"/>
      <sheetName val="MPUMOD"/>
      <sheetName val="Wiring Level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1  Difficult Challenges"/>
      <sheetName val="2 Near Term Tech Reqs"/>
      <sheetName val="3 Long Term Tech Reqs"/>
      <sheetName val="4 Packaging Materials Reqs"/>
      <sheetName val="4A  Bare Chip Mounting vs WLP "/>
      <sheetName val="5 Chip to Next Level- Near Term"/>
      <sheetName val="6 Chip to Next Level Long Term"/>
      <sheetName val="7 SCP-BGA Near "/>
      <sheetName val="8 SCP-BGA Long Term "/>
      <sheetName val="9 SChip FBGA-CSP Near Term"/>
      <sheetName val="10 SChip FBGA-CSP Long Term"/>
      <sheetName val="11 PWB Sol-BGA-FBGA-SCP NR TERM"/>
      <sheetName val="12 PWB Sol-BGA-FBGA-SCP Long Tr"/>
      <sheetName val="13 FC Substrate Sol-Near"/>
      <sheetName val=" 14 FC Substrate Sol-Long"/>
      <sheetName val="Do Not Use-Limits of 63Sn"/>
      <sheetName val="A Style Sheet Only"/>
      <sheetName val="B 2001 Style Sheet Only"/>
    </sheetNames>
    <sheetDataSet>
      <sheetData sheetId="0"/>
      <sheetData sheetId="1">
        <row r="2">
          <cell r="A2" t="str">
            <v>Table #  1 ITWG Assembly &amp; Packaging Difficult Challenges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18288" rIns="18288" bIns="18288" upright="1"/>
      <a:lstStyle/>
    </a:spDef>
    <a:lnDef>
      <a:spPr bwMode="auto">
        <a:xfrm>
          <a:off x="0" y="0"/>
          <a:ext cx="1" cy="1"/>
        </a:xfrm>
        <a:custGeom>
          <a:avLst/>
          <a:gdLst/>
          <a:ahLst/>
          <a:cxnLst/>
          <a:rect l="0" t="0" r="0" b="0"/>
          <a:pathLst/>
        </a:custGeom>
        <a:solidFill>
          <a:srgbClr val="410000"/>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18288" rIns="18288" bIns="18288"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1">
    <tabColor indexed="57"/>
  </sheetPr>
  <dimension ref="B1:D20"/>
  <sheetViews>
    <sheetView tabSelected="1" workbookViewId="0"/>
  </sheetViews>
  <sheetFormatPr defaultColWidth="11.41015625" defaultRowHeight="12.7"/>
  <cols>
    <col min="1" max="1" width="11.41015625" style="2"/>
    <col min="2" max="2" width="21.1171875" style="3" customWidth="1"/>
    <col min="3" max="3" width="83.41015625" style="2" customWidth="1"/>
    <col min="4" max="4" width="61.87890625" style="2" customWidth="1"/>
    <col min="5" max="16384" width="11.41015625" style="2"/>
  </cols>
  <sheetData>
    <row r="1" spans="2:4" ht="14.25" customHeight="1">
      <c r="B1" s="9"/>
      <c r="C1" s="10"/>
      <c r="D1" s="46"/>
    </row>
    <row r="2" spans="2:4" ht="14.25" customHeight="1">
      <c r="B2" s="4" t="s">
        <v>0</v>
      </c>
      <c r="C2" s="1"/>
      <c r="D2" s="46"/>
    </row>
    <row r="3" spans="2:4">
      <c r="B3" s="5" t="s">
        <v>1</v>
      </c>
      <c r="C3" s="46" t="s">
        <v>2</v>
      </c>
      <c r="D3"/>
    </row>
    <row r="4" spans="2:4">
      <c r="B4" s="5" t="s">
        <v>3</v>
      </c>
      <c r="C4" s="46" t="s">
        <v>4</v>
      </c>
      <c r="D4"/>
    </row>
    <row r="5" spans="2:4" s="12" customFormat="1">
      <c r="B5" s="5" t="s">
        <v>5</v>
      </c>
      <c r="C5" s="46" t="s">
        <v>6</v>
      </c>
      <c r="D5" s="11"/>
    </row>
    <row r="6" spans="2:4" s="12" customFormat="1">
      <c r="B6" s="5" t="s">
        <v>1353</v>
      </c>
      <c r="C6" s="46" t="s">
        <v>1355</v>
      </c>
      <c r="D6" s="11"/>
    </row>
    <row r="7" spans="2:4" s="12" customFormat="1">
      <c r="B7" s="5" t="s">
        <v>1354</v>
      </c>
      <c r="C7" s="46" t="s">
        <v>1356</v>
      </c>
      <c r="D7" s="11"/>
    </row>
    <row r="8" spans="2:4">
      <c r="B8" s="57" t="s">
        <v>7</v>
      </c>
      <c r="C8" s="45" t="s">
        <v>8</v>
      </c>
      <c r="D8"/>
    </row>
    <row r="9" spans="2:4">
      <c r="B9" s="57" t="s">
        <v>9</v>
      </c>
      <c r="C9" s="446" t="s">
        <v>1351</v>
      </c>
      <c r="D9"/>
    </row>
    <row r="10" spans="2:4">
      <c r="B10" s="57" t="s">
        <v>10</v>
      </c>
      <c r="C10" s="45" t="s">
        <v>11</v>
      </c>
      <c r="D10"/>
    </row>
    <row r="11" spans="2:4">
      <c r="B11" s="57" t="s">
        <v>1349</v>
      </c>
      <c r="C11" s="446" t="s">
        <v>1352</v>
      </c>
      <c r="D11"/>
    </row>
    <row r="12" spans="2:4">
      <c r="B12" s="57"/>
      <c r="C12" s="45"/>
      <c r="D12"/>
    </row>
    <row r="13" spans="2:4">
      <c r="B13" s="57"/>
      <c r="C13" s="45"/>
      <c r="D13"/>
    </row>
    <row r="14" spans="2:4">
      <c r="B14" s="6" t="s">
        <v>12</v>
      </c>
      <c r="C14" s="45"/>
      <c r="D14"/>
    </row>
    <row r="15" spans="2:4">
      <c r="B15" s="5" t="s">
        <v>13</v>
      </c>
      <c r="C15" s="45"/>
      <c r="D15"/>
    </row>
    <row r="16" spans="2:4">
      <c r="B16" s="5" t="s">
        <v>14</v>
      </c>
      <c r="C16" s="45"/>
      <c r="D16" s="45"/>
    </row>
    <row r="17" spans="2:4">
      <c r="B17" s="57" t="s">
        <v>15</v>
      </c>
      <c r="C17" s="45"/>
      <c r="D17" s="45"/>
    </row>
    <row r="18" spans="2:4">
      <c r="B18" s="5" t="s">
        <v>16</v>
      </c>
      <c r="C18" s="45"/>
      <c r="D18" s="45"/>
    </row>
    <row r="20" spans="2:4" ht="57.35">
      <c r="C20" s="95" t="s">
        <v>1348</v>
      </c>
      <c r="D20" s="45"/>
    </row>
  </sheetData>
  <phoneticPr fontId="26" type="noConversion"/>
  <hyperlinks>
    <hyperlink ref="B3" location="'Table YE1'!A1" display="Table YE1" xr:uid="{00000000-0004-0000-0000-000000000000}"/>
    <hyperlink ref="B4" location="'Table YE2'!A1" display="Table YE2" xr:uid="{00000000-0004-0000-0000-000001000000}"/>
    <hyperlink ref="B5" location="'Table YE3'!A1" display="Table YE3" xr:uid="{00000000-0004-0000-0000-000002000000}"/>
    <hyperlink ref="B15" location="'Notes for Table YE3'!A1" display="Table YE3 notes" xr:uid="{00000000-0004-0000-0000-000003000000}"/>
    <hyperlink ref="B8" location="'Table YE4 '!A1" display="Table YE4" xr:uid="{00000000-0004-0000-0000-000004000000}"/>
    <hyperlink ref="B16" location="'Notes for Table YE4'!A1" display="Table YE4 notes" xr:uid="{00000000-0004-0000-0000-000005000000}"/>
    <hyperlink ref="B9" location="'Table YE4a'!A1" display="Table YE4a" xr:uid="{00000000-0004-0000-0000-000006000000}"/>
    <hyperlink ref="B10" location="'Table YE5'!A1" display="Table YE5" xr:uid="{00000000-0004-0000-0000-000007000000}"/>
    <hyperlink ref="B17" location="'Notes for Table YE4a'!A1" display="Table YE4a notes" xr:uid="{00000000-0004-0000-0000-000008000000}"/>
    <hyperlink ref="B18" location="'Notes for Table YE5'!A1" display="Table YE5 notes" xr:uid="{00000000-0004-0000-0000-000009000000}"/>
    <hyperlink ref="B11" location="'Table YE6 Bulk Gases'!A1" display="Table YE6 " xr:uid="{FFD27869-3114-4DF5-969A-AF8B9659085E}"/>
    <hyperlink ref="B6" location="'Table YE3a'!A1" display="Table YE3a" xr:uid="{188F8EB2-71BF-4AC3-B647-F96B2025E30B}"/>
    <hyperlink ref="B7" location="'Table YE3b'!A1" display="Table YE3b" xr:uid="{2386A66B-5503-479B-A1AF-A88CEA639675}"/>
  </hyperlinks>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18"/>
  <sheetViews>
    <sheetView zoomScale="70" zoomScaleNormal="70" workbookViewId="0"/>
  </sheetViews>
  <sheetFormatPr defaultColWidth="9.1171875" defaultRowHeight="12.7"/>
  <cols>
    <col min="2" max="2" width="58" customWidth="1"/>
    <col min="3" max="4" width="41.29296875" customWidth="1"/>
    <col min="5" max="5" width="23" customWidth="1"/>
    <col min="6" max="6" width="18.703125" customWidth="1"/>
    <col min="7" max="7" width="18.29296875" customWidth="1"/>
    <col min="8" max="8" width="17.703125" customWidth="1"/>
    <col min="9" max="10" width="17.87890625" customWidth="1"/>
    <col min="11" max="11" width="18.41015625" customWidth="1"/>
    <col min="12" max="12" width="17.703125" customWidth="1"/>
    <col min="13" max="13" width="17.1171875" customWidth="1"/>
    <col min="14" max="14" width="20.29296875" customWidth="1"/>
    <col min="15" max="15" width="23.29296875" customWidth="1"/>
    <col min="16" max="16" width="41.29296875" customWidth="1"/>
    <col min="17" max="17" width="34" customWidth="1"/>
    <col min="21" max="21" width="29.1171875" customWidth="1"/>
  </cols>
  <sheetData>
    <row r="1" spans="1:21">
      <c r="A1" s="5" t="s">
        <v>17</v>
      </c>
    </row>
    <row r="2" spans="1:21" ht="18">
      <c r="B2" s="139" t="s">
        <v>836</v>
      </c>
    </row>
    <row r="3" spans="1:21" ht="13" thickBot="1"/>
    <row r="4" spans="1:21" ht="16.7" thickTop="1">
      <c r="B4" s="128" t="s">
        <v>837</v>
      </c>
      <c r="C4" s="167" t="s">
        <v>605</v>
      </c>
      <c r="D4" s="168" t="s">
        <v>838</v>
      </c>
      <c r="E4" s="168" t="s">
        <v>839</v>
      </c>
      <c r="F4" s="168" t="s">
        <v>840</v>
      </c>
      <c r="G4" s="168" t="s">
        <v>841</v>
      </c>
      <c r="H4" s="168" t="s">
        <v>842</v>
      </c>
      <c r="I4" s="168" t="s">
        <v>843</v>
      </c>
      <c r="J4" s="168" t="s">
        <v>844</v>
      </c>
      <c r="K4" s="168" t="s">
        <v>845</v>
      </c>
      <c r="L4" s="168" t="s">
        <v>846</v>
      </c>
      <c r="M4" s="168" t="s">
        <v>847</v>
      </c>
      <c r="N4" s="168" t="s">
        <v>848</v>
      </c>
      <c r="O4" s="168" t="s">
        <v>849</v>
      </c>
      <c r="P4" s="169" t="s">
        <v>850</v>
      </c>
      <c r="Q4" s="170" t="s">
        <v>851</v>
      </c>
      <c r="R4" s="171" t="s">
        <v>852</v>
      </c>
      <c r="S4" s="172" t="s">
        <v>852</v>
      </c>
      <c r="T4" s="173" t="s">
        <v>852</v>
      </c>
      <c r="U4" s="173" t="s">
        <v>853</v>
      </c>
    </row>
    <row r="5" spans="1:21" ht="14.7" thickBot="1">
      <c r="B5" s="129" t="s">
        <v>854</v>
      </c>
      <c r="C5" s="174" t="s">
        <v>855</v>
      </c>
      <c r="D5" s="175" t="s">
        <v>856</v>
      </c>
      <c r="E5" s="175" t="s">
        <v>857</v>
      </c>
      <c r="F5" s="175" t="s">
        <v>858</v>
      </c>
      <c r="G5" s="175" t="s">
        <v>859</v>
      </c>
      <c r="H5" s="175" t="s">
        <v>860</v>
      </c>
      <c r="I5" s="175" t="s">
        <v>861</v>
      </c>
      <c r="J5" s="175" t="s">
        <v>862</v>
      </c>
      <c r="K5" s="175" t="s">
        <v>863</v>
      </c>
      <c r="L5" s="175" t="s">
        <v>864</v>
      </c>
      <c r="M5" s="175" t="s">
        <v>865</v>
      </c>
      <c r="N5" s="175" t="s">
        <v>866</v>
      </c>
      <c r="O5" s="175" t="s">
        <v>867</v>
      </c>
      <c r="P5" s="176" t="s">
        <v>868</v>
      </c>
      <c r="Q5" s="177" t="s">
        <v>869</v>
      </c>
      <c r="R5" s="178" t="s">
        <v>870</v>
      </c>
      <c r="S5" s="179" t="s">
        <v>871</v>
      </c>
      <c r="T5" s="180" t="s">
        <v>872</v>
      </c>
      <c r="U5" s="180" t="s">
        <v>873</v>
      </c>
    </row>
    <row r="6" spans="1:21" ht="13.35" thickTop="1" thickBot="1">
      <c r="C6" s="165"/>
      <c r="D6" s="165"/>
      <c r="E6" s="165"/>
      <c r="F6" s="165"/>
      <c r="G6" s="165"/>
      <c r="H6" s="165"/>
      <c r="I6" s="165"/>
      <c r="J6" s="165"/>
      <c r="K6" s="165"/>
      <c r="L6" s="165"/>
      <c r="M6" s="165"/>
      <c r="N6" s="165"/>
      <c r="O6" s="165"/>
      <c r="P6" s="165"/>
      <c r="Q6" s="181" t="s">
        <v>605</v>
      </c>
      <c r="R6" s="165"/>
      <c r="S6" s="182" t="s">
        <v>605</v>
      </c>
      <c r="T6" s="183" t="s">
        <v>605</v>
      </c>
      <c r="U6" s="165"/>
    </row>
    <row r="7" spans="1:21" ht="14.7" thickTop="1">
      <c r="B7" s="130" t="s">
        <v>874</v>
      </c>
      <c r="C7" s="184" t="s">
        <v>605</v>
      </c>
      <c r="D7" s="185" t="s">
        <v>605</v>
      </c>
      <c r="E7" s="185" t="s">
        <v>605</v>
      </c>
      <c r="F7" s="185" t="s">
        <v>605</v>
      </c>
      <c r="G7" s="185" t="s">
        <v>605</v>
      </c>
      <c r="H7" s="185" t="s">
        <v>605</v>
      </c>
      <c r="I7" s="185" t="s">
        <v>605</v>
      </c>
      <c r="J7" s="185" t="s">
        <v>605</v>
      </c>
      <c r="K7" s="185" t="s">
        <v>605</v>
      </c>
      <c r="L7" s="185" t="s">
        <v>605</v>
      </c>
      <c r="M7" s="185" t="s">
        <v>605</v>
      </c>
      <c r="N7" s="185" t="s">
        <v>605</v>
      </c>
      <c r="O7" s="185" t="s">
        <v>605</v>
      </c>
      <c r="P7" s="186" t="s">
        <v>605</v>
      </c>
      <c r="Q7" s="187" t="s">
        <v>605</v>
      </c>
      <c r="R7" s="188" t="s">
        <v>605</v>
      </c>
      <c r="S7" s="189" t="s">
        <v>605</v>
      </c>
      <c r="T7" s="190" t="s">
        <v>605</v>
      </c>
      <c r="U7" s="190" t="s">
        <v>605</v>
      </c>
    </row>
    <row r="8" spans="1:21" ht="25.7">
      <c r="B8" s="131" t="s">
        <v>875</v>
      </c>
      <c r="C8" s="191" t="s">
        <v>876</v>
      </c>
      <c r="D8" s="192" t="s">
        <v>877</v>
      </c>
      <c r="E8" s="191" t="s">
        <v>878</v>
      </c>
      <c r="F8" s="191" t="s">
        <v>879</v>
      </c>
      <c r="G8" s="191">
        <v>30</v>
      </c>
      <c r="H8" s="191">
        <v>600</v>
      </c>
      <c r="I8" s="192" t="s">
        <v>880</v>
      </c>
      <c r="J8" s="191" t="s">
        <v>881</v>
      </c>
      <c r="K8" s="191" t="s">
        <v>882</v>
      </c>
      <c r="L8" s="191">
        <v>2</v>
      </c>
      <c r="M8" s="191" t="s">
        <v>883</v>
      </c>
      <c r="N8" s="191" t="s">
        <v>884</v>
      </c>
      <c r="O8" s="191" t="s">
        <v>885</v>
      </c>
      <c r="P8" s="193" t="s">
        <v>886</v>
      </c>
      <c r="Q8" s="194">
        <v>2018</v>
      </c>
      <c r="R8" s="195" t="s">
        <v>605</v>
      </c>
      <c r="S8" s="55" t="s">
        <v>605</v>
      </c>
      <c r="T8" s="196" t="s">
        <v>887</v>
      </c>
      <c r="U8" s="197" t="s">
        <v>605</v>
      </c>
    </row>
    <row r="9" spans="1:21">
      <c r="B9" s="131" t="s">
        <v>605</v>
      </c>
      <c r="C9" s="198" t="s">
        <v>605</v>
      </c>
      <c r="D9" s="198" t="s">
        <v>605</v>
      </c>
      <c r="E9" s="198" t="s">
        <v>605</v>
      </c>
      <c r="F9" s="198" t="s">
        <v>605</v>
      </c>
      <c r="G9" s="198" t="s">
        <v>605</v>
      </c>
      <c r="H9" s="198" t="s">
        <v>605</v>
      </c>
      <c r="I9" s="198" t="s">
        <v>605</v>
      </c>
      <c r="J9" s="198" t="s">
        <v>605</v>
      </c>
      <c r="K9" s="198" t="s">
        <v>605</v>
      </c>
      <c r="L9" s="198" t="s">
        <v>605</v>
      </c>
      <c r="M9" s="198" t="s">
        <v>605</v>
      </c>
      <c r="N9" s="198" t="s">
        <v>605</v>
      </c>
      <c r="O9" s="198" t="s">
        <v>605</v>
      </c>
      <c r="P9" s="199" t="s">
        <v>605</v>
      </c>
      <c r="Q9" s="200" t="s">
        <v>605</v>
      </c>
      <c r="R9" s="201" t="s">
        <v>605</v>
      </c>
      <c r="S9" s="202" t="s">
        <v>605</v>
      </c>
      <c r="T9" s="203" t="s">
        <v>605</v>
      </c>
      <c r="U9" s="203" t="s">
        <v>605</v>
      </c>
    </row>
    <row r="10" spans="1:21" ht="13">
      <c r="B10" s="131" t="s">
        <v>888</v>
      </c>
      <c r="C10" s="191" t="s">
        <v>889</v>
      </c>
      <c r="D10" s="198" t="s">
        <v>890</v>
      </c>
      <c r="E10" s="198" t="s">
        <v>891</v>
      </c>
      <c r="F10" s="198" t="s">
        <v>879</v>
      </c>
      <c r="G10" s="198">
        <v>4</v>
      </c>
      <c r="H10" s="198">
        <v>2000</v>
      </c>
      <c r="I10" s="198">
        <v>120</v>
      </c>
      <c r="J10" s="198">
        <v>60</v>
      </c>
      <c r="K10" s="204" t="s">
        <v>892</v>
      </c>
      <c r="L10" s="204" t="s">
        <v>893</v>
      </c>
      <c r="M10" s="198" t="s">
        <v>605</v>
      </c>
      <c r="N10" s="198" t="s">
        <v>894</v>
      </c>
      <c r="O10" s="198" t="s">
        <v>895</v>
      </c>
      <c r="P10" s="193" t="s">
        <v>896</v>
      </c>
      <c r="Q10" s="194">
        <v>2021</v>
      </c>
      <c r="R10" s="205" t="s">
        <v>887</v>
      </c>
      <c r="S10" s="55" t="s">
        <v>605</v>
      </c>
      <c r="T10" s="196" t="s">
        <v>887</v>
      </c>
      <c r="U10" s="203" t="s">
        <v>605</v>
      </c>
    </row>
    <row r="11" spans="1:21">
      <c r="B11" s="131" t="s">
        <v>605</v>
      </c>
      <c r="C11" s="191" t="s">
        <v>605</v>
      </c>
      <c r="D11" s="198" t="s">
        <v>605</v>
      </c>
      <c r="E11" s="198" t="s">
        <v>605</v>
      </c>
      <c r="F11" s="198" t="s">
        <v>605</v>
      </c>
      <c r="G11" s="198" t="s">
        <v>605</v>
      </c>
      <c r="H11" s="198" t="s">
        <v>605</v>
      </c>
      <c r="I11" s="198" t="s">
        <v>605</v>
      </c>
      <c r="J11" s="198" t="s">
        <v>605</v>
      </c>
      <c r="K11" s="198" t="s">
        <v>605</v>
      </c>
      <c r="L11" s="198" t="s">
        <v>605</v>
      </c>
      <c r="M11" s="198" t="s">
        <v>605</v>
      </c>
      <c r="N11" s="198" t="s">
        <v>605</v>
      </c>
      <c r="O11" s="198" t="s">
        <v>605</v>
      </c>
      <c r="P11" s="199" t="s">
        <v>605</v>
      </c>
      <c r="Q11" s="200" t="s">
        <v>605</v>
      </c>
      <c r="R11" s="201" t="s">
        <v>605</v>
      </c>
      <c r="S11" s="202" t="s">
        <v>605</v>
      </c>
      <c r="T11" s="203" t="s">
        <v>605</v>
      </c>
      <c r="U11" s="197" t="s">
        <v>605</v>
      </c>
    </row>
    <row r="12" spans="1:21">
      <c r="B12" s="131" t="s">
        <v>897</v>
      </c>
      <c r="C12" s="191" t="s">
        <v>898</v>
      </c>
      <c r="D12" s="191" t="s">
        <v>899</v>
      </c>
      <c r="E12" s="191" t="s">
        <v>900</v>
      </c>
      <c r="F12" s="191" t="s">
        <v>879</v>
      </c>
      <c r="G12" s="191">
        <v>3</v>
      </c>
      <c r="H12" s="191">
        <v>2000</v>
      </c>
      <c r="I12" s="191">
        <v>120</v>
      </c>
      <c r="J12" s="191">
        <v>60</v>
      </c>
      <c r="K12" s="206" t="s">
        <v>901</v>
      </c>
      <c r="L12" s="206" t="s">
        <v>893</v>
      </c>
      <c r="M12" s="191" t="s">
        <v>605</v>
      </c>
      <c r="N12" s="191" t="s">
        <v>894</v>
      </c>
      <c r="O12" s="191" t="s">
        <v>902</v>
      </c>
      <c r="P12" s="193" t="s">
        <v>896</v>
      </c>
      <c r="Q12" s="194">
        <v>2021</v>
      </c>
      <c r="R12" s="207" t="s">
        <v>887</v>
      </c>
      <c r="S12" s="208" t="s">
        <v>605</v>
      </c>
      <c r="T12" s="209" t="s">
        <v>887</v>
      </c>
      <c r="U12" s="197" t="s">
        <v>605</v>
      </c>
    </row>
    <row r="13" spans="1:21" ht="13">
      <c r="B13" s="131" t="s">
        <v>605</v>
      </c>
      <c r="C13" s="191" t="s">
        <v>898</v>
      </c>
      <c r="D13" s="191" t="s">
        <v>605</v>
      </c>
      <c r="E13" s="191" t="s">
        <v>878</v>
      </c>
      <c r="F13" s="191" t="s">
        <v>879</v>
      </c>
      <c r="G13" s="191">
        <v>30</v>
      </c>
      <c r="H13" s="191">
        <v>250</v>
      </c>
      <c r="I13" s="191" t="s">
        <v>881</v>
      </c>
      <c r="J13" s="191" t="s">
        <v>881</v>
      </c>
      <c r="K13" s="191" t="s">
        <v>882</v>
      </c>
      <c r="L13" s="191">
        <v>2</v>
      </c>
      <c r="M13" s="191" t="s">
        <v>883</v>
      </c>
      <c r="N13" s="191" t="s">
        <v>884</v>
      </c>
      <c r="O13" s="191" t="s">
        <v>885</v>
      </c>
      <c r="P13" s="193" t="s">
        <v>886</v>
      </c>
      <c r="Q13" s="194">
        <v>2018</v>
      </c>
      <c r="R13" s="195" t="s">
        <v>605</v>
      </c>
      <c r="S13" s="55" t="s">
        <v>605</v>
      </c>
      <c r="T13" s="196" t="s">
        <v>887</v>
      </c>
      <c r="U13" s="197" t="s">
        <v>605</v>
      </c>
    </row>
    <row r="14" spans="1:21">
      <c r="B14" s="131" t="s">
        <v>605</v>
      </c>
      <c r="C14" s="191" t="s">
        <v>605</v>
      </c>
      <c r="D14" s="191" t="s">
        <v>605</v>
      </c>
      <c r="E14" s="191" t="s">
        <v>605</v>
      </c>
      <c r="F14" s="191" t="s">
        <v>605</v>
      </c>
      <c r="G14" s="191" t="s">
        <v>605</v>
      </c>
      <c r="H14" s="191" t="s">
        <v>605</v>
      </c>
      <c r="I14" s="191" t="s">
        <v>605</v>
      </c>
      <c r="J14" s="191" t="s">
        <v>605</v>
      </c>
      <c r="K14" s="191" t="s">
        <v>605</v>
      </c>
      <c r="L14" s="191" t="s">
        <v>605</v>
      </c>
      <c r="M14" s="191" t="s">
        <v>605</v>
      </c>
      <c r="N14" s="191" t="s">
        <v>605</v>
      </c>
      <c r="O14" s="191" t="s">
        <v>605</v>
      </c>
      <c r="P14" s="193" t="s">
        <v>605</v>
      </c>
      <c r="Q14" s="194" t="s">
        <v>605</v>
      </c>
      <c r="R14" s="195" t="s">
        <v>605</v>
      </c>
      <c r="S14" s="55" t="s">
        <v>605</v>
      </c>
      <c r="T14" s="197" t="s">
        <v>605</v>
      </c>
      <c r="U14" s="197" t="s">
        <v>605</v>
      </c>
    </row>
    <row r="15" spans="1:21">
      <c r="B15" s="131" t="s">
        <v>903</v>
      </c>
      <c r="C15" s="191" t="s">
        <v>876</v>
      </c>
      <c r="D15" s="198">
        <v>300</v>
      </c>
      <c r="E15" s="198" t="s">
        <v>891</v>
      </c>
      <c r="F15" s="198" t="s">
        <v>879</v>
      </c>
      <c r="G15" s="198">
        <v>20</v>
      </c>
      <c r="H15" s="198">
        <v>500</v>
      </c>
      <c r="I15" s="198">
        <v>10</v>
      </c>
      <c r="J15" s="198">
        <v>20</v>
      </c>
      <c r="K15" s="198" t="s">
        <v>904</v>
      </c>
      <c r="L15" s="198" t="s">
        <v>905</v>
      </c>
      <c r="M15" s="198" t="s">
        <v>906</v>
      </c>
      <c r="N15" s="198" t="s">
        <v>894</v>
      </c>
      <c r="O15" s="198" t="s">
        <v>605</v>
      </c>
      <c r="P15" s="199" t="s">
        <v>907</v>
      </c>
      <c r="Q15" s="210">
        <v>2021</v>
      </c>
      <c r="R15" s="211" t="s">
        <v>605</v>
      </c>
      <c r="S15" s="212" t="s">
        <v>605</v>
      </c>
      <c r="T15" s="209" t="s">
        <v>887</v>
      </c>
      <c r="U15" s="203" t="s">
        <v>605</v>
      </c>
    </row>
    <row r="16" spans="1:21">
      <c r="B16" s="131" t="s">
        <v>605</v>
      </c>
      <c r="C16" s="191" t="s">
        <v>605</v>
      </c>
      <c r="D16" s="198" t="s">
        <v>605</v>
      </c>
      <c r="E16" s="198" t="s">
        <v>605</v>
      </c>
      <c r="F16" s="198" t="s">
        <v>605</v>
      </c>
      <c r="G16" s="198" t="s">
        <v>605</v>
      </c>
      <c r="H16" s="198" t="s">
        <v>605</v>
      </c>
      <c r="I16" s="198" t="s">
        <v>605</v>
      </c>
      <c r="J16" s="198" t="s">
        <v>605</v>
      </c>
      <c r="K16" s="198" t="s">
        <v>605</v>
      </c>
      <c r="L16" s="198" t="s">
        <v>605</v>
      </c>
      <c r="M16" s="198" t="s">
        <v>605</v>
      </c>
      <c r="N16" s="198" t="s">
        <v>605</v>
      </c>
      <c r="O16" s="198" t="s">
        <v>605</v>
      </c>
      <c r="P16" s="199" t="s">
        <v>605</v>
      </c>
      <c r="Q16" s="213" t="s">
        <v>605</v>
      </c>
      <c r="R16" s="214" t="s">
        <v>605</v>
      </c>
      <c r="S16" s="215" t="s">
        <v>605</v>
      </c>
      <c r="T16" s="216" t="s">
        <v>605</v>
      </c>
      <c r="U16" s="203" t="s">
        <v>605</v>
      </c>
    </row>
    <row r="17" spans="2:21">
      <c r="B17" s="131" t="s">
        <v>908</v>
      </c>
      <c r="C17" s="217">
        <v>2025884</v>
      </c>
      <c r="D17" s="198">
        <v>350</v>
      </c>
      <c r="E17" s="198" t="s">
        <v>891</v>
      </c>
      <c r="F17" s="198" t="s">
        <v>879</v>
      </c>
      <c r="G17" s="198">
        <v>5</v>
      </c>
      <c r="H17" s="198">
        <v>200</v>
      </c>
      <c r="I17" s="198">
        <v>15</v>
      </c>
      <c r="J17" s="198">
        <v>15</v>
      </c>
      <c r="K17" s="204" t="s">
        <v>909</v>
      </c>
      <c r="L17" s="206" t="s">
        <v>893</v>
      </c>
      <c r="M17" s="198" t="s">
        <v>605</v>
      </c>
      <c r="N17" s="198" t="s">
        <v>894</v>
      </c>
      <c r="O17" s="198" t="s">
        <v>605</v>
      </c>
      <c r="P17" s="193" t="s">
        <v>896</v>
      </c>
      <c r="Q17" s="218">
        <v>2021</v>
      </c>
      <c r="R17" s="219" t="s">
        <v>887</v>
      </c>
      <c r="S17" s="220" t="s">
        <v>605</v>
      </c>
      <c r="T17" s="221" t="s">
        <v>887</v>
      </c>
      <c r="U17" s="216" t="s">
        <v>605</v>
      </c>
    </row>
    <row r="18" spans="2:21">
      <c r="B18" s="132" t="s">
        <v>605</v>
      </c>
      <c r="C18" s="217">
        <v>2025884</v>
      </c>
      <c r="D18" s="198">
        <v>200</v>
      </c>
      <c r="E18" s="198" t="s">
        <v>878</v>
      </c>
      <c r="F18" s="198" t="s">
        <v>879</v>
      </c>
      <c r="G18" s="198">
        <v>30</v>
      </c>
      <c r="H18" s="198">
        <v>250</v>
      </c>
      <c r="I18" s="198" t="s">
        <v>881</v>
      </c>
      <c r="J18" s="198" t="s">
        <v>881</v>
      </c>
      <c r="K18" s="191" t="s">
        <v>882</v>
      </c>
      <c r="L18" s="191">
        <v>2</v>
      </c>
      <c r="M18" s="198" t="s">
        <v>883</v>
      </c>
      <c r="N18" s="198" t="s">
        <v>884</v>
      </c>
      <c r="O18" s="198" t="s">
        <v>885</v>
      </c>
      <c r="P18" s="199" t="s">
        <v>886</v>
      </c>
      <c r="Q18" s="210">
        <v>2018</v>
      </c>
      <c r="R18" s="211" t="s">
        <v>605</v>
      </c>
      <c r="S18" s="212" t="s">
        <v>605</v>
      </c>
      <c r="T18" s="209" t="s">
        <v>887</v>
      </c>
      <c r="U18" s="222" t="s">
        <v>605</v>
      </c>
    </row>
    <row r="19" spans="2:21">
      <c r="B19" s="133" t="s">
        <v>605</v>
      </c>
      <c r="C19" s="217">
        <v>2025884</v>
      </c>
      <c r="D19" s="198">
        <v>500</v>
      </c>
      <c r="E19" s="198" t="s">
        <v>910</v>
      </c>
      <c r="F19" s="198" t="s">
        <v>879</v>
      </c>
      <c r="G19" s="198">
        <v>10</v>
      </c>
      <c r="H19" s="198">
        <v>500</v>
      </c>
      <c r="I19" s="198" t="s">
        <v>911</v>
      </c>
      <c r="J19" s="198">
        <v>60</v>
      </c>
      <c r="K19" s="198" t="s">
        <v>912</v>
      </c>
      <c r="L19" s="198" t="s">
        <v>905</v>
      </c>
      <c r="M19" s="198" t="s">
        <v>913</v>
      </c>
      <c r="N19" s="198" t="s">
        <v>894</v>
      </c>
      <c r="O19" s="198" t="s">
        <v>605</v>
      </c>
      <c r="P19" s="199" t="s">
        <v>914</v>
      </c>
      <c r="Q19" s="213">
        <v>2021</v>
      </c>
      <c r="R19" s="223" t="s">
        <v>605</v>
      </c>
      <c r="S19" s="224" t="s">
        <v>605</v>
      </c>
      <c r="T19" s="209" t="s">
        <v>887</v>
      </c>
      <c r="U19" s="225" t="s">
        <v>605</v>
      </c>
    </row>
    <row r="20" spans="2:21">
      <c r="B20" s="131" t="s">
        <v>605</v>
      </c>
      <c r="C20" s="191" t="s">
        <v>605</v>
      </c>
      <c r="D20" s="198" t="s">
        <v>605</v>
      </c>
      <c r="E20" s="198" t="s">
        <v>605</v>
      </c>
      <c r="F20" s="198" t="s">
        <v>605</v>
      </c>
      <c r="G20" s="198" t="s">
        <v>605</v>
      </c>
      <c r="H20" s="198" t="s">
        <v>605</v>
      </c>
      <c r="I20" s="198" t="s">
        <v>605</v>
      </c>
      <c r="J20" s="198" t="s">
        <v>605</v>
      </c>
      <c r="K20" s="198" t="s">
        <v>605</v>
      </c>
      <c r="L20" s="198" t="s">
        <v>605</v>
      </c>
      <c r="M20" s="198" t="s">
        <v>605</v>
      </c>
      <c r="N20" s="198" t="s">
        <v>605</v>
      </c>
      <c r="O20" s="198" t="s">
        <v>605</v>
      </c>
      <c r="P20" s="199" t="s">
        <v>605</v>
      </c>
      <c r="Q20" s="226" t="s">
        <v>605</v>
      </c>
      <c r="R20" s="227" t="s">
        <v>605</v>
      </c>
      <c r="S20" s="228" t="s">
        <v>605</v>
      </c>
      <c r="T20" s="203" t="s">
        <v>605</v>
      </c>
      <c r="U20" s="203" t="s">
        <v>605</v>
      </c>
    </row>
    <row r="21" spans="2:21">
      <c r="B21" s="131" t="s">
        <v>915</v>
      </c>
      <c r="C21" s="191" t="s">
        <v>916</v>
      </c>
      <c r="D21" s="198">
        <v>200</v>
      </c>
      <c r="E21" s="198" t="s">
        <v>891</v>
      </c>
      <c r="F21" s="198" t="s">
        <v>917</v>
      </c>
      <c r="G21" s="198">
        <v>180</v>
      </c>
      <c r="H21" s="198" t="s">
        <v>918</v>
      </c>
      <c r="I21" s="198">
        <v>5</v>
      </c>
      <c r="J21" s="198">
        <v>10</v>
      </c>
      <c r="K21" s="198" t="s">
        <v>919</v>
      </c>
      <c r="L21" s="198" t="s">
        <v>920</v>
      </c>
      <c r="M21" s="198" t="s">
        <v>605</v>
      </c>
      <c r="N21" s="198" t="s">
        <v>921</v>
      </c>
      <c r="O21" s="198" t="s">
        <v>885</v>
      </c>
      <c r="P21" s="199" t="s">
        <v>922</v>
      </c>
      <c r="Q21" s="194">
        <v>2021</v>
      </c>
      <c r="R21" s="207" t="s">
        <v>887</v>
      </c>
      <c r="S21" s="202" t="s">
        <v>605</v>
      </c>
      <c r="T21" s="203" t="s">
        <v>605</v>
      </c>
      <c r="U21" s="203" t="s">
        <v>605</v>
      </c>
    </row>
    <row r="22" spans="2:21">
      <c r="B22" s="131" t="s">
        <v>605</v>
      </c>
      <c r="C22" s="191" t="s">
        <v>605</v>
      </c>
      <c r="D22" s="198" t="s">
        <v>605</v>
      </c>
      <c r="E22" s="198" t="s">
        <v>605</v>
      </c>
      <c r="F22" s="198" t="s">
        <v>605</v>
      </c>
      <c r="G22" s="198" t="s">
        <v>605</v>
      </c>
      <c r="H22" s="198" t="s">
        <v>605</v>
      </c>
      <c r="I22" s="198" t="s">
        <v>605</v>
      </c>
      <c r="J22" s="198" t="s">
        <v>605</v>
      </c>
      <c r="K22" s="198" t="s">
        <v>605</v>
      </c>
      <c r="L22" s="198" t="s">
        <v>605</v>
      </c>
      <c r="M22" s="198" t="s">
        <v>605</v>
      </c>
      <c r="N22" s="198" t="s">
        <v>605</v>
      </c>
      <c r="O22" s="198" t="s">
        <v>605</v>
      </c>
      <c r="P22" s="199" t="s">
        <v>605</v>
      </c>
      <c r="Q22" s="200" t="s">
        <v>605</v>
      </c>
      <c r="R22" s="201" t="s">
        <v>605</v>
      </c>
      <c r="S22" s="202" t="s">
        <v>605</v>
      </c>
      <c r="T22" s="203" t="s">
        <v>605</v>
      </c>
      <c r="U22" s="203" t="s">
        <v>605</v>
      </c>
    </row>
    <row r="23" spans="2:21">
      <c r="B23" s="131" t="s">
        <v>923</v>
      </c>
      <c r="C23" s="191" t="s">
        <v>924</v>
      </c>
      <c r="D23" s="198" t="s">
        <v>605</v>
      </c>
      <c r="E23" s="198" t="s">
        <v>605</v>
      </c>
      <c r="F23" s="198" t="s">
        <v>605</v>
      </c>
      <c r="G23" s="198" t="s">
        <v>605</v>
      </c>
      <c r="H23" s="198" t="s">
        <v>605</v>
      </c>
      <c r="I23" s="198" t="s">
        <v>605</v>
      </c>
      <c r="J23" s="198" t="s">
        <v>605</v>
      </c>
      <c r="K23" s="198" t="s">
        <v>605</v>
      </c>
      <c r="L23" s="198" t="s">
        <v>605</v>
      </c>
      <c r="M23" s="198" t="s">
        <v>605</v>
      </c>
      <c r="N23" s="198" t="s">
        <v>605</v>
      </c>
      <c r="O23" s="198" t="s">
        <v>605</v>
      </c>
      <c r="P23" s="199" t="s">
        <v>605</v>
      </c>
      <c r="Q23" s="200" t="s">
        <v>605</v>
      </c>
      <c r="R23" s="201" t="s">
        <v>605</v>
      </c>
      <c r="S23" s="202" t="s">
        <v>605</v>
      </c>
      <c r="T23" s="203" t="s">
        <v>605</v>
      </c>
      <c r="U23" s="203" t="s">
        <v>605</v>
      </c>
    </row>
    <row r="24" spans="2:21">
      <c r="B24" s="131" t="s">
        <v>605</v>
      </c>
      <c r="C24" s="191" t="s">
        <v>924</v>
      </c>
      <c r="D24" s="198">
        <v>50</v>
      </c>
      <c r="E24" s="198" t="s">
        <v>891</v>
      </c>
      <c r="F24" s="198" t="s">
        <v>917</v>
      </c>
      <c r="G24" s="198">
        <v>30</v>
      </c>
      <c r="H24" s="198" t="s">
        <v>918</v>
      </c>
      <c r="I24" s="198">
        <v>5</v>
      </c>
      <c r="J24" s="198">
        <v>10</v>
      </c>
      <c r="K24" s="198" t="s">
        <v>919</v>
      </c>
      <c r="L24" s="198" t="s">
        <v>920</v>
      </c>
      <c r="M24" s="198" t="s">
        <v>605</v>
      </c>
      <c r="N24" s="198" t="s">
        <v>921</v>
      </c>
      <c r="O24" s="198" t="s">
        <v>885</v>
      </c>
      <c r="P24" s="199" t="s">
        <v>922</v>
      </c>
      <c r="Q24" s="200">
        <v>2021</v>
      </c>
      <c r="R24" s="229" t="s">
        <v>887</v>
      </c>
      <c r="S24" s="202" t="s">
        <v>605</v>
      </c>
      <c r="T24" s="203" t="s">
        <v>605</v>
      </c>
      <c r="U24" s="203" t="s">
        <v>605</v>
      </c>
    </row>
    <row r="25" spans="2:21">
      <c r="B25" s="131" t="s">
        <v>605</v>
      </c>
      <c r="C25" s="191" t="s">
        <v>605</v>
      </c>
      <c r="D25" s="198" t="s">
        <v>605</v>
      </c>
      <c r="E25" s="198" t="s">
        <v>605</v>
      </c>
      <c r="F25" s="198" t="s">
        <v>605</v>
      </c>
      <c r="G25" s="198" t="s">
        <v>605</v>
      </c>
      <c r="H25" s="198" t="s">
        <v>605</v>
      </c>
      <c r="I25" s="198" t="s">
        <v>605</v>
      </c>
      <c r="J25" s="198" t="s">
        <v>605</v>
      </c>
      <c r="K25" s="198" t="s">
        <v>605</v>
      </c>
      <c r="L25" s="198" t="s">
        <v>605</v>
      </c>
      <c r="M25" s="198" t="s">
        <v>605</v>
      </c>
      <c r="N25" s="198" t="s">
        <v>605</v>
      </c>
      <c r="O25" s="198" t="s">
        <v>605</v>
      </c>
      <c r="P25" s="199" t="s">
        <v>605</v>
      </c>
      <c r="Q25" s="200" t="s">
        <v>605</v>
      </c>
      <c r="R25" s="201" t="s">
        <v>605</v>
      </c>
      <c r="S25" s="202" t="s">
        <v>605</v>
      </c>
      <c r="T25" s="203" t="s">
        <v>605</v>
      </c>
      <c r="U25" s="203" t="s">
        <v>605</v>
      </c>
    </row>
    <row r="26" spans="2:21">
      <c r="B26" s="131" t="s">
        <v>925</v>
      </c>
      <c r="C26" s="191" t="s">
        <v>926</v>
      </c>
      <c r="D26" s="198">
        <v>50</v>
      </c>
      <c r="E26" s="198" t="s">
        <v>891</v>
      </c>
      <c r="F26" s="198" t="s">
        <v>917</v>
      </c>
      <c r="G26" s="198">
        <v>180</v>
      </c>
      <c r="H26" s="198" t="s">
        <v>918</v>
      </c>
      <c r="I26" s="198">
        <v>5</v>
      </c>
      <c r="J26" s="198">
        <v>10</v>
      </c>
      <c r="K26" s="198" t="s">
        <v>919</v>
      </c>
      <c r="L26" s="198" t="s">
        <v>920</v>
      </c>
      <c r="M26" s="198" t="s">
        <v>605</v>
      </c>
      <c r="N26" s="198" t="s">
        <v>921</v>
      </c>
      <c r="O26" s="198" t="s">
        <v>885</v>
      </c>
      <c r="P26" s="199" t="s">
        <v>922</v>
      </c>
      <c r="Q26" s="200">
        <v>2021</v>
      </c>
      <c r="R26" s="229" t="s">
        <v>887</v>
      </c>
      <c r="S26" s="202" t="s">
        <v>605</v>
      </c>
      <c r="T26" s="203" t="s">
        <v>605</v>
      </c>
      <c r="U26" s="203" t="s">
        <v>605</v>
      </c>
    </row>
    <row r="27" spans="2:21">
      <c r="B27" s="131" t="s">
        <v>605</v>
      </c>
      <c r="C27" s="191" t="s">
        <v>605</v>
      </c>
      <c r="D27" s="198" t="s">
        <v>605</v>
      </c>
      <c r="E27" s="198" t="s">
        <v>605</v>
      </c>
      <c r="F27" s="198" t="s">
        <v>605</v>
      </c>
      <c r="G27" s="198" t="s">
        <v>605</v>
      </c>
      <c r="H27" s="198" t="s">
        <v>605</v>
      </c>
      <c r="I27" s="198" t="s">
        <v>605</v>
      </c>
      <c r="J27" s="198" t="s">
        <v>605</v>
      </c>
      <c r="K27" s="198" t="s">
        <v>605</v>
      </c>
      <c r="L27" s="198" t="s">
        <v>605</v>
      </c>
      <c r="M27" s="198" t="s">
        <v>605</v>
      </c>
      <c r="N27" s="198" t="s">
        <v>605</v>
      </c>
      <c r="O27" s="198" t="s">
        <v>605</v>
      </c>
      <c r="P27" s="199" t="s">
        <v>605</v>
      </c>
      <c r="Q27" s="200" t="s">
        <v>605</v>
      </c>
      <c r="R27" s="201" t="s">
        <v>605</v>
      </c>
      <c r="S27" s="202" t="s">
        <v>605</v>
      </c>
      <c r="T27" s="203" t="s">
        <v>605</v>
      </c>
      <c r="U27" s="203" t="s">
        <v>605</v>
      </c>
    </row>
    <row r="28" spans="2:21">
      <c r="B28" s="131" t="s">
        <v>927</v>
      </c>
      <c r="C28" s="191" t="s">
        <v>928</v>
      </c>
      <c r="D28" s="198">
        <v>200</v>
      </c>
      <c r="E28" s="198" t="s">
        <v>891</v>
      </c>
      <c r="F28" s="198" t="s">
        <v>917</v>
      </c>
      <c r="G28" s="198">
        <v>180</v>
      </c>
      <c r="H28" s="198" t="s">
        <v>918</v>
      </c>
      <c r="I28" s="198">
        <v>30</v>
      </c>
      <c r="J28" s="198">
        <v>10</v>
      </c>
      <c r="K28" s="198" t="s">
        <v>919</v>
      </c>
      <c r="L28" s="198" t="s">
        <v>920</v>
      </c>
      <c r="M28" s="198" t="s">
        <v>605</v>
      </c>
      <c r="N28" s="198" t="s">
        <v>921</v>
      </c>
      <c r="O28" s="198" t="s">
        <v>885</v>
      </c>
      <c r="P28" s="199" t="s">
        <v>922</v>
      </c>
      <c r="Q28" s="200">
        <v>2021</v>
      </c>
      <c r="R28" s="201" t="s">
        <v>887</v>
      </c>
      <c r="S28" s="202" t="s">
        <v>605</v>
      </c>
      <c r="T28" s="203" t="s">
        <v>605</v>
      </c>
      <c r="U28" s="203" t="s">
        <v>605</v>
      </c>
    </row>
    <row r="29" spans="2:21">
      <c r="B29" s="131" t="s">
        <v>605</v>
      </c>
      <c r="C29" s="191" t="s">
        <v>605</v>
      </c>
      <c r="D29" s="198" t="s">
        <v>605</v>
      </c>
      <c r="E29" s="198" t="s">
        <v>605</v>
      </c>
      <c r="F29" s="198" t="s">
        <v>605</v>
      </c>
      <c r="G29" s="198" t="s">
        <v>605</v>
      </c>
      <c r="H29" s="198" t="s">
        <v>605</v>
      </c>
      <c r="I29" s="198" t="s">
        <v>605</v>
      </c>
      <c r="J29" s="198" t="s">
        <v>605</v>
      </c>
      <c r="K29" s="198" t="s">
        <v>605</v>
      </c>
      <c r="L29" s="198" t="s">
        <v>605</v>
      </c>
      <c r="M29" s="198" t="s">
        <v>605</v>
      </c>
      <c r="N29" s="198" t="s">
        <v>605</v>
      </c>
      <c r="O29" s="198" t="s">
        <v>605</v>
      </c>
      <c r="P29" s="199" t="s">
        <v>605</v>
      </c>
      <c r="Q29" s="200" t="s">
        <v>605</v>
      </c>
      <c r="R29" s="201" t="s">
        <v>605</v>
      </c>
      <c r="S29" s="202" t="s">
        <v>605</v>
      </c>
      <c r="T29" s="203" t="s">
        <v>605</v>
      </c>
      <c r="U29" s="203" t="s">
        <v>605</v>
      </c>
    </row>
    <row r="30" spans="2:21">
      <c r="B30" s="131" t="s">
        <v>929</v>
      </c>
      <c r="C30" s="191" t="s">
        <v>930</v>
      </c>
      <c r="D30" s="198">
        <v>200</v>
      </c>
      <c r="E30" s="198" t="s">
        <v>891</v>
      </c>
      <c r="F30" s="198" t="s">
        <v>917</v>
      </c>
      <c r="G30" s="198">
        <v>180</v>
      </c>
      <c r="H30" s="198" t="s">
        <v>918</v>
      </c>
      <c r="I30" s="198">
        <v>60</v>
      </c>
      <c r="J30" s="198">
        <v>120</v>
      </c>
      <c r="K30" s="198" t="s">
        <v>919</v>
      </c>
      <c r="L30" s="198" t="s">
        <v>920</v>
      </c>
      <c r="M30" s="198" t="s">
        <v>605</v>
      </c>
      <c r="N30" s="198" t="s">
        <v>921</v>
      </c>
      <c r="O30" s="198" t="s">
        <v>885</v>
      </c>
      <c r="P30" s="199" t="s">
        <v>922</v>
      </c>
      <c r="Q30" s="200">
        <v>2021</v>
      </c>
      <c r="R30" s="201" t="s">
        <v>887</v>
      </c>
      <c r="S30" s="202" t="s">
        <v>605</v>
      </c>
      <c r="T30" s="203" t="s">
        <v>605</v>
      </c>
      <c r="U30" s="203" t="s">
        <v>605</v>
      </c>
    </row>
    <row r="31" spans="2:21" ht="13" thickBot="1">
      <c r="B31" s="134" t="s">
        <v>605</v>
      </c>
      <c r="C31" s="175" t="s">
        <v>605</v>
      </c>
      <c r="D31" s="230" t="s">
        <v>605</v>
      </c>
      <c r="E31" s="230" t="s">
        <v>605</v>
      </c>
      <c r="F31" s="230" t="s">
        <v>605</v>
      </c>
      <c r="G31" s="230" t="s">
        <v>605</v>
      </c>
      <c r="H31" s="230" t="s">
        <v>605</v>
      </c>
      <c r="I31" s="230" t="s">
        <v>605</v>
      </c>
      <c r="J31" s="230" t="s">
        <v>605</v>
      </c>
      <c r="K31" s="230" t="s">
        <v>605</v>
      </c>
      <c r="L31" s="230" t="s">
        <v>605</v>
      </c>
      <c r="M31" s="230" t="s">
        <v>605</v>
      </c>
      <c r="N31" s="230" t="s">
        <v>605</v>
      </c>
      <c r="O31" s="230" t="s">
        <v>605</v>
      </c>
      <c r="P31" s="231" t="s">
        <v>605</v>
      </c>
      <c r="Q31" s="232" t="s">
        <v>605</v>
      </c>
      <c r="R31" s="233" t="s">
        <v>605</v>
      </c>
      <c r="S31" s="234" t="s">
        <v>605</v>
      </c>
      <c r="T31" s="235" t="s">
        <v>605</v>
      </c>
      <c r="U31" s="235" t="s">
        <v>605</v>
      </c>
    </row>
    <row r="32" spans="2:21" ht="13.35" thickTop="1" thickBot="1">
      <c r="C32" s="165"/>
      <c r="D32" s="236" t="s">
        <v>605</v>
      </c>
      <c r="E32" s="236" t="s">
        <v>605</v>
      </c>
      <c r="F32" s="236" t="s">
        <v>605</v>
      </c>
      <c r="G32" s="236" t="s">
        <v>605</v>
      </c>
      <c r="H32" s="236" t="s">
        <v>605</v>
      </c>
      <c r="I32" s="236" t="s">
        <v>605</v>
      </c>
      <c r="J32" s="236" t="s">
        <v>605</v>
      </c>
      <c r="K32" s="236" t="s">
        <v>605</v>
      </c>
      <c r="L32" s="236" t="s">
        <v>605</v>
      </c>
      <c r="M32" s="236" t="s">
        <v>605</v>
      </c>
      <c r="N32" s="236" t="s">
        <v>605</v>
      </c>
      <c r="O32" s="236" t="s">
        <v>605</v>
      </c>
      <c r="P32" s="236" t="s">
        <v>605</v>
      </c>
      <c r="Q32" s="210" t="s">
        <v>605</v>
      </c>
      <c r="R32" s="236" t="s">
        <v>605</v>
      </c>
      <c r="S32" s="237" t="s">
        <v>605</v>
      </c>
      <c r="T32" s="216" t="s">
        <v>605</v>
      </c>
      <c r="U32" s="236" t="s">
        <v>605</v>
      </c>
    </row>
    <row r="33" spans="2:21" ht="14.7" thickTop="1">
      <c r="B33" s="130" t="s">
        <v>931</v>
      </c>
      <c r="C33" s="184" t="s">
        <v>605</v>
      </c>
      <c r="D33" s="238" t="s">
        <v>605</v>
      </c>
      <c r="E33" s="238" t="s">
        <v>605</v>
      </c>
      <c r="F33" s="238" t="s">
        <v>605</v>
      </c>
      <c r="G33" s="238" t="s">
        <v>605</v>
      </c>
      <c r="H33" s="238" t="s">
        <v>605</v>
      </c>
      <c r="I33" s="238" t="s">
        <v>605</v>
      </c>
      <c r="J33" s="238" t="s">
        <v>605</v>
      </c>
      <c r="K33" s="238" t="s">
        <v>605</v>
      </c>
      <c r="L33" s="238" t="s">
        <v>605</v>
      </c>
      <c r="M33" s="238" t="s">
        <v>605</v>
      </c>
      <c r="N33" s="238" t="s">
        <v>605</v>
      </c>
      <c r="O33" s="238" t="s">
        <v>605</v>
      </c>
      <c r="P33" s="239" t="s">
        <v>605</v>
      </c>
      <c r="Q33" s="240" t="s">
        <v>605</v>
      </c>
      <c r="R33" s="241" t="s">
        <v>605</v>
      </c>
      <c r="S33" s="242" t="s">
        <v>605</v>
      </c>
      <c r="T33" s="243" t="s">
        <v>605</v>
      </c>
      <c r="U33" s="243" t="s">
        <v>605</v>
      </c>
    </row>
    <row r="34" spans="2:21" ht="25.35">
      <c r="B34" s="131" t="s">
        <v>932</v>
      </c>
      <c r="C34" s="191" t="s">
        <v>605</v>
      </c>
      <c r="D34" s="192" t="s">
        <v>877</v>
      </c>
      <c r="E34" s="198" t="s">
        <v>878</v>
      </c>
      <c r="F34" s="198" t="s">
        <v>879</v>
      </c>
      <c r="G34" s="198">
        <v>30</v>
      </c>
      <c r="H34" s="198">
        <v>500</v>
      </c>
      <c r="I34" s="244" t="s">
        <v>933</v>
      </c>
      <c r="J34" s="198" t="s">
        <v>881</v>
      </c>
      <c r="K34" s="191" t="s">
        <v>882</v>
      </c>
      <c r="L34" s="191">
        <v>2</v>
      </c>
      <c r="M34" s="198" t="s">
        <v>605</v>
      </c>
      <c r="N34" s="198" t="s">
        <v>884</v>
      </c>
      <c r="O34" s="198" t="s">
        <v>885</v>
      </c>
      <c r="P34" s="199" t="s">
        <v>886</v>
      </c>
      <c r="Q34" s="200">
        <v>2018</v>
      </c>
      <c r="R34" s="201" t="s">
        <v>605</v>
      </c>
      <c r="S34" s="202" t="s">
        <v>605</v>
      </c>
      <c r="T34" s="209" t="s">
        <v>887</v>
      </c>
      <c r="U34" s="203" t="s">
        <v>605</v>
      </c>
    </row>
    <row r="35" spans="2:21">
      <c r="B35" s="131" t="s">
        <v>605</v>
      </c>
      <c r="C35" s="191" t="s">
        <v>605</v>
      </c>
      <c r="D35" s="198" t="s">
        <v>605</v>
      </c>
      <c r="E35" s="198" t="s">
        <v>605</v>
      </c>
      <c r="F35" s="198" t="s">
        <v>605</v>
      </c>
      <c r="G35" s="198" t="s">
        <v>605</v>
      </c>
      <c r="H35" s="198" t="s">
        <v>605</v>
      </c>
      <c r="I35" s="244" t="s">
        <v>605</v>
      </c>
      <c r="J35" s="198" t="s">
        <v>605</v>
      </c>
      <c r="K35" s="191" t="s">
        <v>605</v>
      </c>
      <c r="L35" s="191" t="s">
        <v>605</v>
      </c>
      <c r="M35" s="198" t="s">
        <v>605</v>
      </c>
      <c r="N35" s="198" t="s">
        <v>605</v>
      </c>
      <c r="O35" s="198" t="s">
        <v>605</v>
      </c>
      <c r="P35" s="199" t="s">
        <v>605</v>
      </c>
      <c r="Q35" s="200" t="s">
        <v>605</v>
      </c>
      <c r="R35" s="201" t="s">
        <v>605</v>
      </c>
      <c r="S35" s="202" t="s">
        <v>605</v>
      </c>
      <c r="T35" s="209" t="s">
        <v>605</v>
      </c>
      <c r="U35" s="203" t="s">
        <v>605</v>
      </c>
    </row>
    <row r="36" spans="2:21">
      <c r="B36" s="131" t="s">
        <v>934</v>
      </c>
      <c r="C36" s="191" t="s">
        <v>935</v>
      </c>
      <c r="D36" s="198">
        <v>500</v>
      </c>
      <c r="E36" s="198" t="s">
        <v>891</v>
      </c>
      <c r="F36" s="198" t="s">
        <v>917</v>
      </c>
      <c r="G36" s="198">
        <v>180</v>
      </c>
      <c r="H36" s="198" t="s">
        <v>918</v>
      </c>
      <c r="I36" s="198">
        <v>10</v>
      </c>
      <c r="J36" s="198">
        <v>20</v>
      </c>
      <c r="K36" s="198" t="s">
        <v>919</v>
      </c>
      <c r="L36" s="198" t="s">
        <v>920</v>
      </c>
      <c r="M36" s="198" t="s">
        <v>605</v>
      </c>
      <c r="N36" s="198" t="s">
        <v>921</v>
      </c>
      <c r="O36" s="198" t="s">
        <v>885</v>
      </c>
      <c r="P36" s="199" t="s">
        <v>922</v>
      </c>
      <c r="Q36" s="194">
        <v>2021</v>
      </c>
      <c r="R36" s="207" t="s">
        <v>887</v>
      </c>
      <c r="S36" s="208" t="s">
        <v>605</v>
      </c>
      <c r="T36" s="209" t="s">
        <v>605</v>
      </c>
      <c r="U36" s="203" t="s">
        <v>605</v>
      </c>
    </row>
    <row r="37" spans="2:21">
      <c r="B37" s="131" t="s">
        <v>605</v>
      </c>
      <c r="C37" s="191" t="s">
        <v>935</v>
      </c>
      <c r="D37" s="198" t="s">
        <v>785</v>
      </c>
      <c r="E37" s="198" t="s">
        <v>936</v>
      </c>
      <c r="F37" s="198" t="s">
        <v>879</v>
      </c>
      <c r="G37" s="198">
        <v>5</v>
      </c>
      <c r="H37" s="198">
        <v>2000</v>
      </c>
      <c r="I37" s="198">
        <v>120</v>
      </c>
      <c r="J37" s="198">
        <v>60</v>
      </c>
      <c r="K37" s="204" t="s">
        <v>892</v>
      </c>
      <c r="L37" s="204" t="s">
        <v>937</v>
      </c>
      <c r="M37" s="198" t="s">
        <v>605</v>
      </c>
      <c r="N37" s="198" t="s">
        <v>894</v>
      </c>
      <c r="O37" s="198" t="s">
        <v>605</v>
      </c>
      <c r="P37" s="193" t="s">
        <v>896</v>
      </c>
      <c r="Q37" s="194">
        <v>2021</v>
      </c>
      <c r="R37" s="207" t="s">
        <v>887</v>
      </c>
      <c r="S37" s="208" t="s">
        <v>605</v>
      </c>
      <c r="T37" s="209" t="s">
        <v>887</v>
      </c>
      <c r="U37" s="203" t="s">
        <v>605</v>
      </c>
    </row>
    <row r="38" spans="2:21">
      <c r="B38" s="131" t="s">
        <v>605</v>
      </c>
      <c r="C38" s="191" t="s">
        <v>935</v>
      </c>
      <c r="D38" s="198">
        <v>500</v>
      </c>
      <c r="E38" s="198" t="s">
        <v>891</v>
      </c>
      <c r="F38" s="198" t="s">
        <v>879</v>
      </c>
      <c r="G38" s="198">
        <v>120</v>
      </c>
      <c r="H38" s="198">
        <v>700</v>
      </c>
      <c r="I38" s="198">
        <v>300</v>
      </c>
      <c r="J38" s="198">
        <v>600</v>
      </c>
      <c r="K38" s="198" t="s">
        <v>904</v>
      </c>
      <c r="L38" s="198" t="s">
        <v>905</v>
      </c>
      <c r="M38" s="198" t="s">
        <v>938</v>
      </c>
      <c r="N38" s="198" t="s">
        <v>894</v>
      </c>
      <c r="O38" s="198" t="s">
        <v>605</v>
      </c>
      <c r="P38" s="193" t="s">
        <v>907</v>
      </c>
      <c r="Q38" s="194">
        <v>2021</v>
      </c>
      <c r="R38" s="245" t="s">
        <v>605</v>
      </c>
      <c r="S38" s="246" t="s">
        <v>605</v>
      </c>
      <c r="T38" s="209" t="s">
        <v>887</v>
      </c>
      <c r="U38" s="203" t="s">
        <v>605</v>
      </c>
    </row>
    <row r="39" spans="2:21" ht="25.35">
      <c r="B39" s="131" t="s">
        <v>605</v>
      </c>
      <c r="C39" s="191" t="s">
        <v>935</v>
      </c>
      <c r="D39" s="198">
        <v>200</v>
      </c>
      <c r="E39" s="198" t="s">
        <v>878</v>
      </c>
      <c r="F39" s="198" t="s">
        <v>879</v>
      </c>
      <c r="G39" s="198" t="s">
        <v>605</v>
      </c>
      <c r="H39" s="198">
        <v>500</v>
      </c>
      <c r="I39" s="244" t="s">
        <v>933</v>
      </c>
      <c r="J39" s="198" t="s">
        <v>881</v>
      </c>
      <c r="K39" s="191" t="s">
        <v>882</v>
      </c>
      <c r="L39" s="191">
        <v>2</v>
      </c>
      <c r="M39" s="198" t="s">
        <v>605</v>
      </c>
      <c r="N39" s="198" t="s">
        <v>884</v>
      </c>
      <c r="O39" s="198" t="s">
        <v>605</v>
      </c>
      <c r="P39" s="199" t="s">
        <v>886</v>
      </c>
      <c r="Q39" s="194">
        <v>2018</v>
      </c>
      <c r="R39" s="245" t="s">
        <v>605</v>
      </c>
      <c r="S39" s="246" t="s">
        <v>605</v>
      </c>
      <c r="T39" s="209" t="s">
        <v>887</v>
      </c>
      <c r="U39" s="203" t="s">
        <v>605</v>
      </c>
    </row>
    <row r="40" spans="2:21">
      <c r="B40" s="131" t="s">
        <v>605</v>
      </c>
      <c r="C40" s="191" t="s">
        <v>605</v>
      </c>
      <c r="D40" s="198" t="s">
        <v>605</v>
      </c>
      <c r="E40" s="198" t="s">
        <v>605</v>
      </c>
      <c r="F40" s="198" t="s">
        <v>605</v>
      </c>
      <c r="G40" s="198" t="s">
        <v>605</v>
      </c>
      <c r="H40" s="198" t="s">
        <v>605</v>
      </c>
      <c r="I40" s="198" t="s">
        <v>605</v>
      </c>
      <c r="J40" s="198" t="s">
        <v>605</v>
      </c>
      <c r="K40" s="198" t="s">
        <v>605</v>
      </c>
      <c r="L40" s="198" t="s">
        <v>605</v>
      </c>
      <c r="M40" s="198" t="s">
        <v>605</v>
      </c>
      <c r="N40" s="198" t="s">
        <v>605</v>
      </c>
      <c r="O40" s="198" t="s">
        <v>605</v>
      </c>
      <c r="P40" s="199" t="s">
        <v>605</v>
      </c>
      <c r="Q40" s="200" t="s">
        <v>605</v>
      </c>
      <c r="R40" s="201" t="s">
        <v>605</v>
      </c>
      <c r="S40" s="202" t="s">
        <v>605</v>
      </c>
      <c r="T40" s="203" t="s">
        <v>605</v>
      </c>
      <c r="U40" s="203" t="s">
        <v>605</v>
      </c>
    </row>
    <row r="41" spans="2:21">
      <c r="B41" s="131" t="s">
        <v>1345</v>
      </c>
      <c r="C41" s="191" t="s">
        <v>939</v>
      </c>
      <c r="D41" s="198">
        <v>50</v>
      </c>
      <c r="E41" s="198" t="s">
        <v>891</v>
      </c>
      <c r="F41" s="198" t="s">
        <v>917</v>
      </c>
      <c r="G41" s="198">
        <v>30</v>
      </c>
      <c r="H41" s="198" t="s">
        <v>918</v>
      </c>
      <c r="I41" s="198">
        <v>10</v>
      </c>
      <c r="J41" s="198">
        <v>20</v>
      </c>
      <c r="K41" s="198" t="s">
        <v>919</v>
      </c>
      <c r="L41" s="198" t="s">
        <v>920</v>
      </c>
      <c r="M41" s="198" t="s">
        <v>605</v>
      </c>
      <c r="N41" s="198" t="s">
        <v>921</v>
      </c>
      <c r="O41" s="198" t="s">
        <v>885</v>
      </c>
      <c r="P41" s="199" t="s">
        <v>922</v>
      </c>
      <c r="Q41" s="200">
        <v>2021</v>
      </c>
      <c r="R41" s="229" t="s">
        <v>887</v>
      </c>
      <c r="S41" s="202" t="s">
        <v>605</v>
      </c>
      <c r="T41" s="203" t="s">
        <v>605</v>
      </c>
      <c r="U41" s="203" t="s">
        <v>605</v>
      </c>
    </row>
    <row r="42" spans="2:21">
      <c r="B42" s="131" t="s">
        <v>605</v>
      </c>
      <c r="C42" s="191" t="s">
        <v>605</v>
      </c>
      <c r="D42" s="198" t="s">
        <v>605</v>
      </c>
      <c r="E42" s="198" t="s">
        <v>605</v>
      </c>
      <c r="F42" s="198" t="s">
        <v>605</v>
      </c>
      <c r="G42" s="198" t="s">
        <v>605</v>
      </c>
      <c r="H42" s="198" t="s">
        <v>605</v>
      </c>
      <c r="I42" s="198" t="s">
        <v>605</v>
      </c>
      <c r="J42" s="198" t="s">
        <v>605</v>
      </c>
      <c r="K42" s="198" t="s">
        <v>605</v>
      </c>
      <c r="L42" s="198" t="s">
        <v>605</v>
      </c>
      <c r="M42" s="198" t="s">
        <v>605</v>
      </c>
      <c r="N42" s="198" t="s">
        <v>605</v>
      </c>
      <c r="O42" s="198" t="s">
        <v>605</v>
      </c>
      <c r="P42" s="199" t="s">
        <v>605</v>
      </c>
      <c r="Q42" s="200" t="s">
        <v>605</v>
      </c>
      <c r="R42" s="201" t="s">
        <v>605</v>
      </c>
      <c r="S42" s="202" t="s">
        <v>605</v>
      </c>
      <c r="T42" s="203" t="s">
        <v>605</v>
      </c>
      <c r="U42" s="203" t="s">
        <v>605</v>
      </c>
    </row>
    <row r="43" spans="2:21">
      <c r="B43" s="131" t="s">
        <v>940</v>
      </c>
      <c r="C43" s="191" t="s">
        <v>941</v>
      </c>
      <c r="D43" s="198">
        <v>200</v>
      </c>
      <c r="E43" s="198" t="s">
        <v>891</v>
      </c>
      <c r="F43" s="198" t="s">
        <v>917</v>
      </c>
      <c r="G43" s="198">
        <v>30</v>
      </c>
      <c r="H43" s="198" t="s">
        <v>918</v>
      </c>
      <c r="I43" s="198">
        <v>10</v>
      </c>
      <c r="J43" s="198">
        <v>20</v>
      </c>
      <c r="K43" s="198" t="s">
        <v>919</v>
      </c>
      <c r="L43" s="198" t="s">
        <v>920</v>
      </c>
      <c r="M43" s="198" t="s">
        <v>605</v>
      </c>
      <c r="N43" s="198" t="s">
        <v>921</v>
      </c>
      <c r="O43" s="198" t="s">
        <v>885</v>
      </c>
      <c r="P43" s="199" t="s">
        <v>922</v>
      </c>
      <c r="Q43" s="200">
        <v>2021</v>
      </c>
      <c r="R43" s="229" t="s">
        <v>887</v>
      </c>
      <c r="S43" s="202" t="s">
        <v>605</v>
      </c>
      <c r="T43" s="203" t="s">
        <v>605</v>
      </c>
      <c r="U43" s="203" t="s">
        <v>605</v>
      </c>
    </row>
    <row r="44" spans="2:21">
      <c r="B44" s="131" t="s">
        <v>605</v>
      </c>
      <c r="C44" s="191" t="s">
        <v>605</v>
      </c>
      <c r="D44" s="198" t="s">
        <v>605</v>
      </c>
      <c r="E44" s="198" t="s">
        <v>605</v>
      </c>
      <c r="F44" s="198" t="s">
        <v>605</v>
      </c>
      <c r="G44" s="198" t="s">
        <v>605</v>
      </c>
      <c r="H44" s="198" t="s">
        <v>605</v>
      </c>
      <c r="I44" s="198" t="s">
        <v>605</v>
      </c>
      <c r="J44" s="198" t="s">
        <v>605</v>
      </c>
      <c r="K44" s="198" t="s">
        <v>605</v>
      </c>
      <c r="L44" s="198" t="s">
        <v>605</v>
      </c>
      <c r="M44" s="198" t="s">
        <v>605</v>
      </c>
      <c r="N44" s="198" t="s">
        <v>605</v>
      </c>
      <c r="O44" s="198" t="s">
        <v>605</v>
      </c>
      <c r="P44" s="199" t="s">
        <v>605</v>
      </c>
      <c r="Q44" s="200" t="s">
        <v>605</v>
      </c>
      <c r="R44" s="229" t="s">
        <v>605</v>
      </c>
      <c r="S44" s="202" t="s">
        <v>605</v>
      </c>
      <c r="T44" s="203" t="s">
        <v>605</v>
      </c>
      <c r="U44" s="203" t="s">
        <v>605</v>
      </c>
    </row>
    <row r="45" spans="2:21">
      <c r="B45" s="131" t="s">
        <v>942</v>
      </c>
      <c r="C45" s="191" t="s">
        <v>605</v>
      </c>
      <c r="D45" s="198" t="s">
        <v>605</v>
      </c>
      <c r="E45" s="198" t="s">
        <v>605</v>
      </c>
      <c r="F45" s="198" t="s">
        <v>605</v>
      </c>
      <c r="G45" s="198" t="s">
        <v>605</v>
      </c>
      <c r="H45" s="198" t="s">
        <v>605</v>
      </c>
      <c r="I45" s="198" t="s">
        <v>605</v>
      </c>
      <c r="J45" s="198" t="s">
        <v>605</v>
      </c>
      <c r="K45" s="198" t="s">
        <v>605</v>
      </c>
      <c r="L45" s="198" t="s">
        <v>605</v>
      </c>
      <c r="M45" s="198" t="s">
        <v>605</v>
      </c>
      <c r="N45" s="198" t="s">
        <v>605</v>
      </c>
      <c r="O45" s="198" t="s">
        <v>605</v>
      </c>
      <c r="P45" s="199" t="s">
        <v>605</v>
      </c>
      <c r="Q45" s="200" t="s">
        <v>605</v>
      </c>
      <c r="R45" s="201" t="s">
        <v>605</v>
      </c>
      <c r="S45" s="202" t="s">
        <v>605</v>
      </c>
      <c r="T45" s="203" t="s">
        <v>605</v>
      </c>
      <c r="U45" s="203" t="s">
        <v>605</v>
      </c>
    </row>
    <row r="46" spans="2:21">
      <c r="B46" s="131" t="s">
        <v>605</v>
      </c>
      <c r="C46" s="191" t="s">
        <v>605</v>
      </c>
      <c r="D46" s="198" t="s">
        <v>605</v>
      </c>
      <c r="E46" s="198" t="s">
        <v>605</v>
      </c>
      <c r="F46" s="198" t="s">
        <v>605</v>
      </c>
      <c r="G46" s="198" t="s">
        <v>605</v>
      </c>
      <c r="H46" s="198" t="s">
        <v>605</v>
      </c>
      <c r="I46" s="198" t="s">
        <v>605</v>
      </c>
      <c r="J46" s="198" t="s">
        <v>605</v>
      </c>
      <c r="K46" s="198" t="s">
        <v>605</v>
      </c>
      <c r="L46" s="198" t="s">
        <v>605</v>
      </c>
      <c r="M46" s="198" t="s">
        <v>605</v>
      </c>
      <c r="N46" s="198" t="s">
        <v>605</v>
      </c>
      <c r="O46" s="198" t="s">
        <v>605</v>
      </c>
      <c r="P46" s="199" t="s">
        <v>605</v>
      </c>
      <c r="Q46" s="200" t="s">
        <v>605</v>
      </c>
      <c r="R46" s="201" t="s">
        <v>605</v>
      </c>
      <c r="S46" s="202" t="s">
        <v>605</v>
      </c>
      <c r="T46" s="203" t="s">
        <v>605</v>
      </c>
      <c r="U46" s="203" t="s">
        <v>605</v>
      </c>
    </row>
    <row r="47" spans="2:21">
      <c r="B47" s="131" t="s">
        <v>943</v>
      </c>
      <c r="C47" s="191" t="s">
        <v>944</v>
      </c>
      <c r="D47" s="198">
        <v>10</v>
      </c>
      <c r="E47" s="198" t="s">
        <v>891</v>
      </c>
      <c r="F47" s="198" t="s">
        <v>917</v>
      </c>
      <c r="G47" s="198">
        <v>30</v>
      </c>
      <c r="H47" s="198" t="s">
        <v>918</v>
      </c>
      <c r="I47" s="198">
        <v>20</v>
      </c>
      <c r="J47" s="198">
        <v>40</v>
      </c>
      <c r="K47" s="198" t="s">
        <v>919</v>
      </c>
      <c r="L47" s="198" t="s">
        <v>920</v>
      </c>
      <c r="M47" s="198" t="s">
        <v>605</v>
      </c>
      <c r="N47" s="198" t="s">
        <v>921</v>
      </c>
      <c r="O47" s="198" t="s">
        <v>885</v>
      </c>
      <c r="P47" s="199" t="s">
        <v>922</v>
      </c>
      <c r="Q47" s="200">
        <v>2021</v>
      </c>
      <c r="R47" s="229" t="s">
        <v>887</v>
      </c>
      <c r="S47" s="202" t="s">
        <v>605</v>
      </c>
      <c r="T47" s="203" t="s">
        <v>605</v>
      </c>
      <c r="U47" s="203" t="s">
        <v>605</v>
      </c>
    </row>
    <row r="48" spans="2:21">
      <c r="B48" s="132" t="s">
        <v>605</v>
      </c>
      <c r="C48" s="191" t="s">
        <v>944</v>
      </c>
      <c r="D48" s="198" t="s">
        <v>605</v>
      </c>
      <c r="E48" s="198" t="s">
        <v>910</v>
      </c>
      <c r="F48" s="198" t="s">
        <v>879</v>
      </c>
      <c r="G48" s="198">
        <v>30</v>
      </c>
      <c r="H48" s="198">
        <v>250</v>
      </c>
      <c r="I48" s="198" t="s">
        <v>352</v>
      </c>
      <c r="J48" s="198" t="s">
        <v>945</v>
      </c>
      <c r="K48" s="198" t="s">
        <v>946</v>
      </c>
      <c r="L48" s="198">
        <v>0.05</v>
      </c>
      <c r="M48" s="198" t="s">
        <v>605</v>
      </c>
      <c r="N48" s="198" t="s">
        <v>947</v>
      </c>
      <c r="O48" s="198" t="s">
        <v>885</v>
      </c>
      <c r="P48" s="199" t="s">
        <v>886</v>
      </c>
      <c r="Q48" s="210" t="s">
        <v>605</v>
      </c>
      <c r="R48" s="211" t="s">
        <v>605</v>
      </c>
      <c r="S48" s="212" t="s">
        <v>605</v>
      </c>
      <c r="T48" s="216" t="s">
        <v>605</v>
      </c>
      <c r="U48" s="216" t="s">
        <v>605</v>
      </c>
    </row>
    <row r="49" spans="2:21">
      <c r="B49" s="135" t="s">
        <v>605</v>
      </c>
      <c r="C49" s="191" t="s">
        <v>605</v>
      </c>
      <c r="D49" s="198" t="s">
        <v>605</v>
      </c>
      <c r="E49" s="198" t="s">
        <v>605</v>
      </c>
      <c r="F49" s="198" t="s">
        <v>605</v>
      </c>
      <c r="G49" s="198" t="s">
        <v>605</v>
      </c>
      <c r="H49" s="198" t="s">
        <v>605</v>
      </c>
      <c r="I49" s="198" t="s">
        <v>605</v>
      </c>
      <c r="J49" s="198" t="s">
        <v>605</v>
      </c>
      <c r="K49" s="198" t="s">
        <v>605</v>
      </c>
      <c r="L49" s="198" t="s">
        <v>605</v>
      </c>
      <c r="M49" s="198" t="s">
        <v>605</v>
      </c>
      <c r="N49" s="198" t="s">
        <v>605</v>
      </c>
      <c r="O49" s="198" t="s">
        <v>605</v>
      </c>
      <c r="P49" s="199" t="s">
        <v>605</v>
      </c>
      <c r="Q49" s="213" t="s">
        <v>605</v>
      </c>
      <c r="R49" s="214" t="s">
        <v>605</v>
      </c>
      <c r="S49" s="215" t="s">
        <v>605</v>
      </c>
      <c r="T49" s="222" t="s">
        <v>605</v>
      </c>
      <c r="U49" s="222" t="s">
        <v>605</v>
      </c>
    </row>
    <row r="50" spans="2:21">
      <c r="B50" s="135" t="s">
        <v>948</v>
      </c>
      <c r="C50" s="182" t="s">
        <v>876</v>
      </c>
      <c r="D50" s="237">
        <v>500</v>
      </c>
      <c r="E50" s="237" t="s">
        <v>891</v>
      </c>
      <c r="F50" s="198" t="s">
        <v>879</v>
      </c>
      <c r="G50" s="237">
        <v>120</v>
      </c>
      <c r="H50" s="237">
        <v>700</v>
      </c>
      <c r="I50" s="237">
        <v>300</v>
      </c>
      <c r="J50" s="237">
        <v>600</v>
      </c>
      <c r="K50" s="237" t="s">
        <v>904</v>
      </c>
      <c r="L50" s="237" t="s">
        <v>905</v>
      </c>
      <c r="M50" s="237" t="s">
        <v>605</v>
      </c>
      <c r="N50" s="237" t="s">
        <v>894</v>
      </c>
      <c r="O50" s="237" t="s">
        <v>605</v>
      </c>
      <c r="P50" s="199" t="s">
        <v>907</v>
      </c>
      <c r="Q50" s="213">
        <v>2021</v>
      </c>
      <c r="R50" s="223" t="s">
        <v>605</v>
      </c>
      <c r="S50" s="224" t="s">
        <v>605</v>
      </c>
      <c r="T50" s="221" t="s">
        <v>887</v>
      </c>
      <c r="U50" s="222" t="s">
        <v>605</v>
      </c>
    </row>
    <row r="51" spans="2:21" ht="13" thickBot="1">
      <c r="B51" s="136" t="s">
        <v>949</v>
      </c>
      <c r="C51" s="247" t="s">
        <v>605</v>
      </c>
      <c r="D51" s="248" t="s">
        <v>605</v>
      </c>
      <c r="E51" s="248" t="s">
        <v>605</v>
      </c>
      <c r="F51" s="230" t="s">
        <v>605</v>
      </c>
      <c r="G51" s="248" t="s">
        <v>605</v>
      </c>
      <c r="H51" s="248" t="s">
        <v>605</v>
      </c>
      <c r="I51" s="248" t="s">
        <v>605</v>
      </c>
      <c r="J51" s="248" t="s">
        <v>605</v>
      </c>
      <c r="K51" s="248" t="s">
        <v>605</v>
      </c>
      <c r="L51" s="248" t="s">
        <v>605</v>
      </c>
      <c r="M51" s="248" t="s">
        <v>605</v>
      </c>
      <c r="N51" s="248" t="s">
        <v>605</v>
      </c>
      <c r="O51" s="248" t="s">
        <v>605</v>
      </c>
      <c r="P51" s="231" t="s">
        <v>605</v>
      </c>
      <c r="Q51" s="249" t="s">
        <v>605</v>
      </c>
      <c r="R51" s="250" t="s">
        <v>605</v>
      </c>
      <c r="S51" s="251" t="s">
        <v>605</v>
      </c>
      <c r="T51" s="235" t="s">
        <v>605</v>
      </c>
      <c r="U51" s="252" t="s">
        <v>605</v>
      </c>
    </row>
    <row r="52" spans="2:21" ht="13.35" thickTop="1" thickBot="1">
      <c r="C52" s="165"/>
      <c r="D52" s="236" t="s">
        <v>605</v>
      </c>
      <c r="E52" s="236" t="s">
        <v>605</v>
      </c>
      <c r="F52" s="236" t="s">
        <v>605</v>
      </c>
      <c r="G52" s="236" t="s">
        <v>605</v>
      </c>
      <c r="H52" s="236" t="s">
        <v>605</v>
      </c>
      <c r="I52" s="236" t="s">
        <v>605</v>
      </c>
      <c r="J52" s="236" t="s">
        <v>605</v>
      </c>
      <c r="K52" s="236" t="s">
        <v>605</v>
      </c>
      <c r="L52" s="236" t="s">
        <v>605</v>
      </c>
      <c r="M52" s="236" t="s">
        <v>605</v>
      </c>
      <c r="N52" s="236" t="s">
        <v>605</v>
      </c>
      <c r="O52" s="236" t="s">
        <v>605</v>
      </c>
      <c r="P52" s="236" t="s">
        <v>605</v>
      </c>
      <c r="Q52" s="210" t="s">
        <v>605</v>
      </c>
      <c r="R52" s="236" t="s">
        <v>605</v>
      </c>
      <c r="S52" s="237" t="s">
        <v>605</v>
      </c>
      <c r="T52" s="216" t="s">
        <v>605</v>
      </c>
      <c r="U52" s="236" t="s">
        <v>605</v>
      </c>
    </row>
    <row r="53" spans="2:21" ht="14.7" thickTop="1">
      <c r="B53" s="130" t="s">
        <v>950</v>
      </c>
      <c r="C53" s="184" t="s">
        <v>605</v>
      </c>
      <c r="D53" s="238" t="s">
        <v>605</v>
      </c>
      <c r="E53" s="238" t="s">
        <v>605</v>
      </c>
      <c r="F53" s="238" t="s">
        <v>605</v>
      </c>
      <c r="G53" s="238" t="s">
        <v>605</v>
      </c>
      <c r="H53" s="238" t="s">
        <v>605</v>
      </c>
      <c r="I53" s="238" t="s">
        <v>605</v>
      </c>
      <c r="J53" s="238" t="s">
        <v>605</v>
      </c>
      <c r="K53" s="238" t="s">
        <v>605</v>
      </c>
      <c r="L53" s="238" t="s">
        <v>605</v>
      </c>
      <c r="M53" s="238" t="s">
        <v>605</v>
      </c>
      <c r="N53" s="238" t="s">
        <v>605</v>
      </c>
      <c r="O53" s="238" t="s">
        <v>605</v>
      </c>
      <c r="P53" s="239" t="s">
        <v>605</v>
      </c>
      <c r="Q53" s="240" t="s">
        <v>605</v>
      </c>
      <c r="R53" s="241" t="s">
        <v>605</v>
      </c>
      <c r="S53" s="242" t="s">
        <v>605</v>
      </c>
      <c r="T53" s="243" t="s">
        <v>605</v>
      </c>
      <c r="U53" s="243" t="s">
        <v>605</v>
      </c>
    </row>
    <row r="54" spans="2:21">
      <c r="B54" s="131" t="s">
        <v>951</v>
      </c>
      <c r="C54" s="191" t="s">
        <v>876</v>
      </c>
      <c r="D54" s="198" t="s">
        <v>605</v>
      </c>
      <c r="E54" s="198" t="s">
        <v>605</v>
      </c>
      <c r="F54" s="198" t="s">
        <v>605</v>
      </c>
      <c r="G54" s="198" t="s">
        <v>605</v>
      </c>
      <c r="H54" s="198" t="s">
        <v>605</v>
      </c>
      <c r="I54" s="198" t="s">
        <v>605</v>
      </c>
      <c r="J54" s="198" t="s">
        <v>605</v>
      </c>
      <c r="K54" s="198" t="s">
        <v>605</v>
      </c>
      <c r="L54" s="198" t="s">
        <v>605</v>
      </c>
      <c r="M54" s="198" t="s">
        <v>605</v>
      </c>
      <c r="N54" s="198" t="s">
        <v>605</v>
      </c>
      <c r="O54" s="198" t="s">
        <v>605</v>
      </c>
      <c r="P54" s="199" t="s">
        <v>605</v>
      </c>
      <c r="Q54" s="200" t="s">
        <v>605</v>
      </c>
      <c r="R54" s="201" t="s">
        <v>605</v>
      </c>
      <c r="S54" s="202" t="s">
        <v>605</v>
      </c>
      <c r="T54" s="203" t="s">
        <v>605</v>
      </c>
      <c r="U54" s="203" t="s">
        <v>605</v>
      </c>
    </row>
    <row r="55" spans="2:21">
      <c r="B55" s="131" t="s">
        <v>952</v>
      </c>
      <c r="C55" s="191" t="s">
        <v>953</v>
      </c>
      <c r="D55" s="198">
        <v>200</v>
      </c>
      <c r="E55" s="198" t="s">
        <v>954</v>
      </c>
      <c r="F55" s="198" t="s">
        <v>879</v>
      </c>
      <c r="G55" s="198">
        <v>30</v>
      </c>
      <c r="H55" s="198">
        <v>250</v>
      </c>
      <c r="I55" s="198" t="s">
        <v>352</v>
      </c>
      <c r="J55" s="198" t="s">
        <v>955</v>
      </c>
      <c r="K55" s="198" t="s">
        <v>946</v>
      </c>
      <c r="L55" s="198">
        <v>0.05</v>
      </c>
      <c r="M55" s="198" t="s">
        <v>605</v>
      </c>
      <c r="N55" s="198" t="s">
        <v>947</v>
      </c>
      <c r="O55" s="198" t="s">
        <v>885</v>
      </c>
      <c r="P55" s="199" t="s">
        <v>886</v>
      </c>
      <c r="Q55" s="200">
        <v>2013</v>
      </c>
      <c r="R55" s="201" t="s">
        <v>605</v>
      </c>
      <c r="S55" s="202" t="s">
        <v>605</v>
      </c>
      <c r="T55" s="203" t="s">
        <v>605</v>
      </c>
      <c r="U55" s="203" t="s">
        <v>605</v>
      </c>
    </row>
    <row r="56" spans="2:21">
      <c r="B56" s="132" t="s">
        <v>605</v>
      </c>
      <c r="C56" s="182" t="s">
        <v>605</v>
      </c>
      <c r="D56" s="237" t="s">
        <v>605</v>
      </c>
      <c r="E56" s="237" t="s">
        <v>605</v>
      </c>
      <c r="F56" s="237" t="s">
        <v>605</v>
      </c>
      <c r="G56" s="237" t="s">
        <v>605</v>
      </c>
      <c r="H56" s="237" t="s">
        <v>605</v>
      </c>
      <c r="I56" s="237" t="s">
        <v>605</v>
      </c>
      <c r="J56" s="237" t="s">
        <v>605</v>
      </c>
      <c r="K56" s="237" t="s">
        <v>605</v>
      </c>
      <c r="L56" s="237" t="s">
        <v>605</v>
      </c>
      <c r="M56" s="237" t="s">
        <v>605</v>
      </c>
      <c r="N56" s="237" t="s">
        <v>605</v>
      </c>
      <c r="O56" s="237" t="s">
        <v>605</v>
      </c>
      <c r="P56" s="236" t="s">
        <v>605</v>
      </c>
      <c r="Q56" s="210" t="s">
        <v>605</v>
      </c>
      <c r="R56" s="211" t="s">
        <v>605</v>
      </c>
      <c r="S56" s="212" t="s">
        <v>605</v>
      </c>
      <c r="T56" s="216" t="s">
        <v>605</v>
      </c>
      <c r="U56" s="216" t="s">
        <v>605</v>
      </c>
    </row>
    <row r="57" spans="2:21">
      <c r="B57" s="135" t="s">
        <v>956</v>
      </c>
      <c r="C57" s="253" t="s">
        <v>957</v>
      </c>
      <c r="D57" s="254">
        <v>600</v>
      </c>
      <c r="E57" s="254" t="s">
        <v>958</v>
      </c>
      <c r="F57" s="255" t="s">
        <v>879</v>
      </c>
      <c r="G57" s="254">
        <v>10</v>
      </c>
      <c r="H57" s="254">
        <v>700</v>
      </c>
      <c r="I57" s="254">
        <v>30</v>
      </c>
      <c r="J57" s="254">
        <v>30</v>
      </c>
      <c r="K57" s="254" t="s">
        <v>959</v>
      </c>
      <c r="L57" s="254" t="s">
        <v>960</v>
      </c>
      <c r="M57" s="254" t="s">
        <v>605</v>
      </c>
      <c r="N57" s="254" t="s">
        <v>894</v>
      </c>
      <c r="O57" s="254" t="s">
        <v>961</v>
      </c>
      <c r="P57" s="256" t="s">
        <v>962</v>
      </c>
      <c r="Q57" s="213">
        <v>2021</v>
      </c>
      <c r="R57" s="223" t="s">
        <v>605</v>
      </c>
      <c r="S57" s="224" t="s">
        <v>605</v>
      </c>
      <c r="T57" s="257" t="s">
        <v>887</v>
      </c>
      <c r="U57" s="222" t="s">
        <v>605</v>
      </c>
    </row>
    <row r="58" spans="2:21">
      <c r="B58" s="135" t="s">
        <v>605</v>
      </c>
      <c r="C58" s="253" t="s">
        <v>605</v>
      </c>
      <c r="D58" s="254" t="s">
        <v>605</v>
      </c>
      <c r="E58" s="254" t="s">
        <v>605</v>
      </c>
      <c r="F58" s="237" t="s">
        <v>605</v>
      </c>
      <c r="G58" s="254" t="s">
        <v>605</v>
      </c>
      <c r="H58" s="254" t="s">
        <v>605</v>
      </c>
      <c r="I58" s="254" t="s">
        <v>605</v>
      </c>
      <c r="J58" s="254" t="s">
        <v>605</v>
      </c>
      <c r="K58" s="254" t="s">
        <v>605</v>
      </c>
      <c r="L58" s="254" t="s">
        <v>605</v>
      </c>
      <c r="M58" s="254" t="s">
        <v>605</v>
      </c>
      <c r="N58" s="254" t="s">
        <v>605</v>
      </c>
      <c r="O58" s="254" t="s">
        <v>605</v>
      </c>
      <c r="P58" s="256" t="s">
        <v>605</v>
      </c>
      <c r="Q58" s="213" t="s">
        <v>605</v>
      </c>
      <c r="R58" s="214" t="s">
        <v>605</v>
      </c>
      <c r="S58" s="215" t="s">
        <v>605</v>
      </c>
      <c r="T58" s="216" t="s">
        <v>605</v>
      </c>
      <c r="U58" s="222" t="s">
        <v>605</v>
      </c>
    </row>
    <row r="59" spans="2:21" ht="13" thickBot="1">
      <c r="B59" s="136" t="s">
        <v>963</v>
      </c>
      <c r="C59" s="247" t="s">
        <v>605</v>
      </c>
      <c r="D59" s="248" t="s">
        <v>605</v>
      </c>
      <c r="E59" s="248" t="s">
        <v>605</v>
      </c>
      <c r="F59" s="248" t="s">
        <v>605</v>
      </c>
      <c r="G59" s="248" t="s">
        <v>605</v>
      </c>
      <c r="H59" s="248" t="s">
        <v>605</v>
      </c>
      <c r="I59" s="248" t="s">
        <v>605</v>
      </c>
      <c r="J59" s="248" t="s">
        <v>605</v>
      </c>
      <c r="K59" s="248" t="s">
        <v>605</v>
      </c>
      <c r="L59" s="248" t="s">
        <v>605</v>
      </c>
      <c r="M59" s="248" t="s">
        <v>605</v>
      </c>
      <c r="N59" s="248" t="s">
        <v>605</v>
      </c>
      <c r="O59" s="248" t="s">
        <v>605</v>
      </c>
      <c r="P59" s="258" t="s">
        <v>605</v>
      </c>
      <c r="Q59" s="249" t="s">
        <v>605</v>
      </c>
      <c r="R59" s="250" t="s">
        <v>605</v>
      </c>
      <c r="S59" s="251" t="s">
        <v>605</v>
      </c>
      <c r="T59" s="252" t="s">
        <v>605</v>
      </c>
      <c r="U59" s="252" t="s">
        <v>605</v>
      </c>
    </row>
    <row r="60" spans="2:21" ht="13.35" thickTop="1" thickBot="1">
      <c r="C60" s="165"/>
      <c r="D60" s="236" t="s">
        <v>605</v>
      </c>
      <c r="E60" s="236" t="s">
        <v>605</v>
      </c>
      <c r="F60" s="236" t="s">
        <v>605</v>
      </c>
      <c r="G60" s="236" t="s">
        <v>605</v>
      </c>
      <c r="H60" s="236" t="s">
        <v>605</v>
      </c>
      <c r="I60" s="236" t="s">
        <v>605</v>
      </c>
      <c r="J60" s="236" t="s">
        <v>605</v>
      </c>
      <c r="K60" s="236" t="s">
        <v>605</v>
      </c>
      <c r="L60" s="236" t="s">
        <v>605</v>
      </c>
      <c r="M60" s="236" t="s">
        <v>605</v>
      </c>
      <c r="N60" s="236" t="s">
        <v>605</v>
      </c>
      <c r="O60" s="236" t="s">
        <v>605</v>
      </c>
      <c r="P60" s="236" t="s">
        <v>605</v>
      </c>
      <c r="Q60" s="210" t="s">
        <v>605</v>
      </c>
      <c r="R60" s="236" t="s">
        <v>605</v>
      </c>
      <c r="S60" s="237" t="s">
        <v>605</v>
      </c>
      <c r="T60" s="216" t="s">
        <v>605</v>
      </c>
      <c r="U60" s="236" t="s">
        <v>605</v>
      </c>
    </row>
    <row r="61" spans="2:21" ht="14.7" thickTop="1">
      <c r="B61" s="130" t="s">
        <v>964</v>
      </c>
      <c r="C61" s="184" t="s">
        <v>605</v>
      </c>
      <c r="D61" s="238" t="s">
        <v>605</v>
      </c>
      <c r="E61" s="238" t="s">
        <v>605</v>
      </c>
      <c r="F61" s="238" t="s">
        <v>605</v>
      </c>
      <c r="G61" s="238" t="s">
        <v>605</v>
      </c>
      <c r="H61" s="238" t="s">
        <v>605</v>
      </c>
      <c r="I61" s="238" t="s">
        <v>605</v>
      </c>
      <c r="J61" s="238" t="s">
        <v>605</v>
      </c>
      <c r="K61" s="238" t="s">
        <v>605</v>
      </c>
      <c r="L61" s="238" t="s">
        <v>605</v>
      </c>
      <c r="M61" s="238" t="s">
        <v>605</v>
      </c>
      <c r="N61" s="238" t="s">
        <v>605</v>
      </c>
      <c r="O61" s="238" t="s">
        <v>605</v>
      </c>
      <c r="P61" s="239" t="s">
        <v>605</v>
      </c>
      <c r="Q61" s="240" t="s">
        <v>605</v>
      </c>
      <c r="R61" s="241" t="s">
        <v>605</v>
      </c>
      <c r="S61" s="242" t="s">
        <v>605</v>
      </c>
      <c r="T61" s="243" t="s">
        <v>605</v>
      </c>
      <c r="U61" s="243" t="s">
        <v>605</v>
      </c>
    </row>
    <row r="62" spans="2:21">
      <c r="B62" s="131" t="s">
        <v>965</v>
      </c>
      <c r="C62" s="191" t="s">
        <v>876</v>
      </c>
      <c r="D62" s="198">
        <v>200</v>
      </c>
      <c r="E62" s="198" t="s">
        <v>891</v>
      </c>
      <c r="F62" s="198" t="s">
        <v>917</v>
      </c>
      <c r="G62" s="198">
        <v>30</v>
      </c>
      <c r="H62" s="198" t="s">
        <v>918</v>
      </c>
      <c r="I62" s="198">
        <v>20</v>
      </c>
      <c r="J62" s="198">
        <v>20</v>
      </c>
      <c r="K62" s="198" t="s">
        <v>919</v>
      </c>
      <c r="L62" s="198" t="s">
        <v>920</v>
      </c>
      <c r="M62" s="198" t="s">
        <v>605</v>
      </c>
      <c r="N62" s="198" t="s">
        <v>921</v>
      </c>
      <c r="O62" s="198" t="s">
        <v>885</v>
      </c>
      <c r="P62" s="199" t="s">
        <v>922</v>
      </c>
      <c r="Q62" s="200">
        <v>2021</v>
      </c>
      <c r="R62" s="229" t="s">
        <v>887</v>
      </c>
      <c r="S62" s="202" t="s">
        <v>605</v>
      </c>
      <c r="T62" s="203" t="s">
        <v>605</v>
      </c>
      <c r="U62" s="203" t="s">
        <v>605</v>
      </c>
    </row>
    <row r="63" spans="2:21">
      <c r="B63" s="131" t="s">
        <v>966</v>
      </c>
      <c r="C63" s="191" t="s">
        <v>876</v>
      </c>
      <c r="D63" s="259">
        <v>18384</v>
      </c>
      <c r="E63" s="198" t="s">
        <v>891</v>
      </c>
      <c r="F63" s="198" t="s">
        <v>917</v>
      </c>
      <c r="G63" s="198">
        <v>30</v>
      </c>
      <c r="H63" s="198" t="s">
        <v>918</v>
      </c>
      <c r="I63" s="198">
        <v>5</v>
      </c>
      <c r="J63" s="198">
        <v>30</v>
      </c>
      <c r="K63" s="198" t="s">
        <v>919</v>
      </c>
      <c r="L63" s="198" t="s">
        <v>920</v>
      </c>
      <c r="M63" s="198" t="s">
        <v>605</v>
      </c>
      <c r="N63" s="198" t="s">
        <v>921</v>
      </c>
      <c r="O63" s="198" t="s">
        <v>885</v>
      </c>
      <c r="P63" s="199" t="s">
        <v>922</v>
      </c>
      <c r="Q63" s="200">
        <v>2021</v>
      </c>
      <c r="R63" s="229" t="s">
        <v>887</v>
      </c>
      <c r="S63" s="202" t="s">
        <v>605</v>
      </c>
      <c r="T63" s="203" t="s">
        <v>605</v>
      </c>
      <c r="U63" s="203" t="s">
        <v>605</v>
      </c>
    </row>
    <row r="64" spans="2:21">
      <c r="B64" s="131" t="s">
        <v>605</v>
      </c>
      <c r="C64" s="191" t="s">
        <v>605</v>
      </c>
      <c r="D64" s="198" t="s">
        <v>605</v>
      </c>
      <c r="E64" s="198" t="s">
        <v>605</v>
      </c>
      <c r="F64" s="198" t="s">
        <v>605</v>
      </c>
      <c r="G64" s="198" t="s">
        <v>605</v>
      </c>
      <c r="H64" s="198" t="s">
        <v>605</v>
      </c>
      <c r="I64" s="198" t="s">
        <v>605</v>
      </c>
      <c r="J64" s="198" t="s">
        <v>605</v>
      </c>
      <c r="K64" s="198" t="s">
        <v>605</v>
      </c>
      <c r="L64" s="198" t="s">
        <v>605</v>
      </c>
      <c r="M64" s="198" t="s">
        <v>605</v>
      </c>
      <c r="N64" s="198" t="s">
        <v>605</v>
      </c>
      <c r="O64" s="198" t="s">
        <v>605</v>
      </c>
      <c r="P64" s="199" t="s">
        <v>605</v>
      </c>
      <c r="Q64" s="200" t="s">
        <v>605</v>
      </c>
      <c r="R64" s="201" t="s">
        <v>605</v>
      </c>
      <c r="S64" s="202" t="s">
        <v>605</v>
      </c>
      <c r="T64" s="203" t="s">
        <v>605</v>
      </c>
      <c r="U64" s="203" t="s">
        <v>605</v>
      </c>
    </row>
    <row r="65" spans="2:21">
      <c r="B65" s="131" t="s">
        <v>967</v>
      </c>
      <c r="C65" s="191" t="s">
        <v>968</v>
      </c>
      <c r="D65" s="198">
        <v>50</v>
      </c>
      <c r="E65" s="198" t="s">
        <v>891</v>
      </c>
      <c r="F65" s="198" t="s">
        <v>917</v>
      </c>
      <c r="G65" s="198">
        <v>180</v>
      </c>
      <c r="H65" s="198" t="s">
        <v>918</v>
      </c>
      <c r="I65" s="198">
        <v>20</v>
      </c>
      <c r="J65" s="198">
        <v>40</v>
      </c>
      <c r="K65" s="198" t="s">
        <v>919</v>
      </c>
      <c r="L65" s="198" t="s">
        <v>920</v>
      </c>
      <c r="M65" s="198" t="s">
        <v>605</v>
      </c>
      <c r="N65" s="198" t="s">
        <v>921</v>
      </c>
      <c r="O65" s="198" t="s">
        <v>885</v>
      </c>
      <c r="P65" s="199" t="s">
        <v>922</v>
      </c>
      <c r="Q65" s="200">
        <v>2021</v>
      </c>
      <c r="R65" s="229" t="s">
        <v>887</v>
      </c>
      <c r="S65" s="202" t="s">
        <v>605</v>
      </c>
      <c r="T65" s="203" t="s">
        <v>605</v>
      </c>
      <c r="U65" s="203" t="s">
        <v>605</v>
      </c>
    </row>
    <row r="66" spans="2:21">
      <c r="B66" s="131" t="s">
        <v>605</v>
      </c>
      <c r="C66" s="191" t="s">
        <v>605</v>
      </c>
      <c r="D66" s="198" t="s">
        <v>605</v>
      </c>
      <c r="E66" s="198" t="s">
        <v>605</v>
      </c>
      <c r="F66" s="198" t="s">
        <v>605</v>
      </c>
      <c r="G66" s="198" t="s">
        <v>605</v>
      </c>
      <c r="H66" s="198" t="s">
        <v>605</v>
      </c>
      <c r="I66" s="198" t="s">
        <v>605</v>
      </c>
      <c r="J66" s="198" t="s">
        <v>605</v>
      </c>
      <c r="K66" s="198" t="s">
        <v>605</v>
      </c>
      <c r="L66" s="198" t="s">
        <v>605</v>
      </c>
      <c r="M66" s="198" t="s">
        <v>605</v>
      </c>
      <c r="N66" s="198" t="s">
        <v>605</v>
      </c>
      <c r="O66" s="198" t="s">
        <v>605</v>
      </c>
      <c r="P66" s="199" t="s">
        <v>605</v>
      </c>
      <c r="Q66" s="200" t="s">
        <v>605</v>
      </c>
      <c r="R66" s="201" t="s">
        <v>605</v>
      </c>
      <c r="S66" s="202" t="s">
        <v>605</v>
      </c>
      <c r="T66" s="203" t="s">
        <v>605</v>
      </c>
      <c r="U66" s="203" t="s">
        <v>605</v>
      </c>
    </row>
    <row r="67" spans="2:21">
      <c r="B67" s="131" t="s">
        <v>969</v>
      </c>
      <c r="C67" s="191" t="s">
        <v>970</v>
      </c>
      <c r="D67" s="198">
        <v>20</v>
      </c>
      <c r="E67" s="198" t="s">
        <v>891</v>
      </c>
      <c r="F67" s="198" t="s">
        <v>917</v>
      </c>
      <c r="G67" s="198">
        <v>180</v>
      </c>
      <c r="H67" s="198" t="s">
        <v>918</v>
      </c>
      <c r="I67" s="198">
        <v>20</v>
      </c>
      <c r="J67" s="198">
        <v>40</v>
      </c>
      <c r="K67" s="198" t="s">
        <v>919</v>
      </c>
      <c r="L67" s="198" t="s">
        <v>920</v>
      </c>
      <c r="M67" s="198" t="s">
        <v>605</v>
      </c>
      <c r="N67" s="198" t="s">
        <v>921</v>
      </c>
      <c r="O67" s="198" t="s">
        <v>885</v>
      </c>
      <c r="P67" s="199" t="s">
        <v>922</v>
      </c>
      <c r="Q67" s="200">
        <v>2021</v>
      </c>
      <c r="R67" s="229" t="s">
        <v>887</v>
      </c>
      <c r="S67" s="202" t="s">
        <v>605</v>
      </c>
      <c r="T67" s="203" t="s">
        <v>605</v>
      </c>
      <c r="U67" s="203" t="s">
        <v>605</v>
      </c>
    </row>
    <row r="68" spans="2:21">
      <c r="B68" s="132" t="s">
        <v>605</v>
      </c>
      <c r="C68" s="191" t="s">
        <v>605</v>
      </c>
      <c r="D68" s="198" t="s">
        <v>605</v>
      </c>
      <c r="E68" s="198" t="s">
        <v>605</v>
      </c>
      <c r="F68" s="198" t="s">
        <v>605</v>
      </c>
      <c r="G68" s="198" t="s">
        <v>605</v>
      </c>
      <c r="H68" s="198" t="s">
        <v>605</v>
      </c>
      <c r="I68" s="198" t="s">
        <v>605</v>
      </c>
      <c r="J68" s="198" t="s">
        <v>605</v>
      </c>
      <c r="K68" s="198" t="s">
        <v>605</v>
      </c>
      <c r="L68" s="198" t="s">
        <v>605</v>
      </c>
      <c r="M68" s="198" t="s">
        <v>605</v>
      </c>
      <c r="N68" s="198" t="s">
        <v>605</v>
      </c>
      <c r="O68" s="198" t="s">
        <v>605</v>
      </c>
      <c r="P68" s="199" t="s">
        <v>605</v>
      </c>
      <c r="Q68" s="210" t="s">
        <v>605</v>
      </c>
      <c r="R68" s="211" t="s">
        <v>605</v>
      </c>
      <c r="S68" s="212" t="s">
        <v>605</v>
      </c>
      <c r="T68" s="216" t="s">
        <v>605</v>
      </c>
      <c r="U68" s="216" t="s">
        <v>605</v>
      </c>
    </row>
    <row r="69" spans="2:21">
      <c r="B69" s="135" t="s">
        <v>605</v>
      </c>
      <c r="C69" s="191" t="s">
        <v>605</v>
      </c>
      <c r="D69" s="198" t="s">
        <v>605</v>
      </c>
      <c r="E69" s="198" t="s">
        <v>605</v>
      </c>
      <c r="F69" s="198" t="s">
        <v>605</v>
      </c>
      <c r="G69" s="198" t="s">
        <v>605</v>
      </c>
      <c r="H69" s="198" t="s">
        <v>605</v>
      </c>
      <c r="I69" s="198" t="s">
        <v>605</v>
      </c>
      <c r="J69" s="198" t="s">
        <v>605</v>
      </c>
      <c r="K69" s="198" t="s">
        <v>605</v>
      </c>
      <c r="L69" s="198" t="s">
        <v>605</v>
      </c>
      <c r="M69" s="198" t="s">
        <v>605</v>
      </c>
      <c r="N69" s="198" t="s">
        <v>605</v>
      </c>
      <c r="O69" s="198" t="s">
        <v>605</v>
      </c>
      <c r="P69" s="199" t="s">
        <v>605</v>
      </c>
      <c r="Q69" s="213" t="s">
        <v>605</v>
      </c>
      <c r="R69" s="214" t="s">
        <v>605</v>
      </c>
      <c r="S69" s="215" t="s">
        <v>605</v>
      </c>
      <c r="T69" s="222" t="s">
        <v>605</v>
      </c>
      <c r="U69" s="222" t="s">
        <v>605</v>
      </c>
    </row>
    <row r="70" spans="2:21" ht="13" thickBot="1">
      <c r="B70" s="136" t="s">
        <v>971</v>
      </c>
      <c r="C70" s="175" t="s">
        <v>605</v>
      </c>
      <c r="D70" s="230" t="s">
        <v>972</v>
      </c>
      <c r="E70" s="230" t="s">
        <v>891</v>
      </c>
      <c r="F70" s="230" t="s">
        <v>917</v>
      </c>
      <c r="G70" s="230">
        <v>180</v>
      </c>
      <c r="H70" s="230" t="s">
        <v>918</v>
      </c>
      <c r="I70" s="230">
        <v>5</v>
      </c>
      <c r="J70" s="230">
        <v>10</v>
      </c>
      <c r="K70" s="230" t="s">
        <v>919</v>
      </c>
      <c r="L70" s="230" t="s">
        <v>920</v>
      </c>
      <c r="M70" s="230" t="s">
        <v>605</v>
      </c>
      <c r="N70" s="230" t="s">
        <v>921</v>
      </c>
      <c r="O70" s="230" t="s">
        <v>885</v>
      </c>
      <c r="P70" s="231" t="s">
        <v>922</v>
      </c>
      <c r="Q70" s="249">
        <v>2021</v>
      </c>
      <c r="R70" s="260" t="s">
        <v>887</v>
      </c>
      <c r="S70" s="251" t="s">
        <v>605</v>
      </c>
      <c r="T70" s="252" t="s">
        <v>605</v>
      </c>
      <c r="U70" s="252" t="s">
        <v>605</v>
      </c>
    </row>
    <row r="71" spans="2:21" ht="13.35" thickTop="1" thickBot="1">
      <c r="C71" s="165"/>
      <c r="D71" s="236" t="s">
        <v>605</v>
      </c>
      <c r="E71" s="236" t="s">
        <v>605</v>
      </c>
      <c r="F71" s="236" t="s">
        <v>605</v>
      </c>
      <c r="G71" s="236" t="s">
        <v>605</v>
      </c>
      <c r="H71" s="236" t="s">
        <v>605</v>
      </c>
      <c r="I71" s="236" t="s">
        <v>605</v>
      </c>
      <c r="J71" s="236" t="s">
        <v>605</v>
      </c>
      <c r="K71" s="236" t="s">
        <v>605</v>
      </c>
      <c r="L71" s="236" t="s">
        <v>605</v>
      </c>
      <c r="M71" s="236" t="s">
        <v>605</v>
      </c>
      <c r="N71" s="236" t="s">
        <v>605</v>
      </c>
      <c r="O71" s="236" t="s">
        <v>605</v>
      </c>
      <c r="P71" s="236" t="s">
        <v>605</v>
      </c>
      <c r="Q71" s="210" t="s">
        <v>605</v>
      </c>
      <c r="R71" s="236" t="s">
        <v>605</v>
      </c>
      <c r="S71" s="237" t="s">
        <v>605</v>
      </c>
      <c r="T71" s="216" t="s">
        <v>605</v>
      </c>
      <c r="U71" s="236" t="s">
        <v>605</v>
      </c>
    </row>
    <row r="72" spans="2:21" ht="14.7" thickTop="1">
      <c r="B72" s="130" t="s">
        <v>973</v>
      </c>
      <c r="C72" s="184" t="s">
        <v>605</v>
      </c>
      <c r="D72" s="238" t="s">
        <v>605</v>
      </c>
      <c r="E72" s="238" t="s">
        <v>605</v>
      </c>
      <c r="F72" s="238" t="s">
        <v>605</v>
      </c>
      <c r="G72" s="238" t="s">
        <v>605</v>
      </c>
      <c r="H72" s="238" t="s">
        <v>605</v>
      </c>
      <c r="I72" s="238" t="s">
        <v>605</v>
      </c>
      <c r="J72" s="238" t="s">
        <v>605</v>
      </c>
      <c r="K72" s="238" t="s">
        <v>605</v>
      </c>
      <c r="L72" s="238" t="s">
        <v>605</v>
      </c>
      <c r="M72" s="238" t="s">
        <v>605</v>
      </c>
      <c r="N72" s="238" t="s">
        <v>605</v>
      </c>
      <c r="O72" s="238" t="s">
        <v>605</v>
      </c>
      <c r="P72" s="239" t="s">
        <v>605</v>
      </c>
      <c r="Q72" s="240" t="s">
        <v>605</v>
      </c>
      <c r="R72" s="241" t="s">
        <v>605</v>
      </c>
      <c r="S72" s="242" t="s">
        <v>605</v>
      </c>
      <c r="T72" s="243" t="s">
        <v>605</v>
      </c>
      <c r="U72" s="243" t="s">
        <v>605</v>
      </c>
    </row>
    <row r="73" spans="2:21">
      <c r="B73" s="131" t="s">
        <v>974</v>
      </c>
      <c r="C73" s="191" t="s">
        <v>605</v>
      </c>
      <c r="D73" s="198" t="s">
        <v>605</v>
      </c>
      <c r="E73" s="198" t="s">
        <v>605</v>
      </c>
      <c r="F73" s="198" t="s">
        <v>605</v>
      </c>
      <c r="G73" s="198" t="s">
        <v>605</v>
      </c>
      <c r="H73" s="198" t="s">
        <v>605</v>
      </c>
      <c r="I73" s="198" t="s">
        <v>605</v>
      </c>
      <c r="J73" s="198" t="s">
        <v>605</v>
      </c>
      <c r="K73" s="198" t="s">
        <v>605</v>
      </c>
      <c r="L73" s="198" t="s">
        <v>605</v>
      </c>
      <c r="M73" s="198" t="s">
        <v>605</v>
      </c>
      <c r="N73" s="198" t="s">
        <v>605</v>
      </c>
      <c r="O73" s="198" t="s">
        <v>605</v>
      </c>
      <c r="P73" s="199" t="s">
        <v>605</v>
      </c>
      <c r="Q73" s="200" t="s">
        <v>605</v>
      </c>
      <c r="R73" s="201" t="s">
        <v>605</v>
      </c>
      <c r="S73" s="202" t="s">
        <v>605</v>
      </c>
      <c r="T73" s="203" t="s">
        <v>605</v>
      </c>
      <c r="U73" s="203" t="s">
        <v>605</v>
      </c>
    </row>
    <row r="74" spans="2:21">
      <c r="B74" s="131" t="s">
        <v>975</v>
      </c>
      <c r="C74" s="191" t="s">
        <v>976</v>
      </c>
      <c r="D74" s="198">
        <v>50</v>
      </c>
      <c r="E74" s="198" t="s">
        <v>891</v>
      </c>
      <c r="F74" s="198" t="s">
        <v>917</v>
      </c>
      <c r="G74" s="198">
        <v>180</v>
      </c>
      <c r="H74" s="198" t="s">
        <v>918</v>
      </c>
      <c r="I74" s="198">
        <v>5</v>
      </c>
      <c r="J74" s="198">
        <v>10</v>
      </c>
      <c r="K74" s="198" t="s">
        <v>919</v>
      </c>
      <c r="L74" s="198" t="s">
        <v>920</v>
      </c>
      <c r="M74" s="198" t="s">
        <v>605</v>
      </c>
      <c r="N74" s="198" t="s">
        <v>921</v>
      </c>
      <c r="O74" s="198" t="s">
        <v>885</v>
      </c>
      <c r="P74" s="199" t="s">
        <v>922</v>
      </c>
      <c r="Q74" s="200">
        <v>2021</v>
      </c>
      <c r="R74" s="229" t="s">
        <v>887</v>
      </c>
      <c r="S74" s="202" t="s">
        <v>605</v>
      </c>
      <c r="T74" s="203" t="s">
        <v>605</v>
      </c>
      <c r="U74" s="203" t="s">
        <v>605</v>
      </c>
    </row>
    <row r="75" spans="2:21">
      <c r="B75" s="131" t="s">
        <v>605</v>
      </c>
      <c r="C75" s="191" t="s">
        <v>605</v>
      </c>
      <c r="D75" s="198" t="s">
        <v>605</v>
      </c>
      <c r="E75" s="198" t="s">
        <v>605</v>
      </c>
      <c r="F75" s="198" t="s">
        <v>605</v>
      </c>
      <c r="G75" s="198" t="s">
        <v>605</v>
      </c>
      <c r="H75" s="198" t="s">
        <v>605</v>
      </c>
      <c r="I75" s="198" t="s">
        <v>605</v>
      </c>
      <c r="J75" s="198" t="s">
        <v>605</v>
      </c>
      <c r="K75" s="198" t="s">
        <v>605</v>
      </c>
      <c r="L75" s="198" t="s">
        <v>605</v>
      </c>
      <c r="M75" s="198" t="s">
        <v>605</v>
      </c>
      <c r="N75" s="198" t="s">
        <v>605</v>
      </c>
      <c r="O75" s="198" t="s">
        <v>605</v>
      </c>
      <c r="P75" s="199" t="s">
        <v>605</v>
      </c>
      <c r="Q75" s="200" t="s">
        <v>605</v>
      </c>
      <c r="R75" s="201" t="s">
        <v>605</v>
      </c>
      <c r="S75" s="202" t="s">
        <v>605</v>
      </c>
      <c r="T75" s="203" t="s">
        <v>605</v>
      </c>
      <c r="U75" s="203" t="s">
        <v>605</v>
      </c>
    </row>
    <row r="76" spans="2:21">
      <c r="B76" s="131" t="s">
        <v>977</v>
      </c>
      <c r="C76" s="191" t="s">
        <v>978</v>
      </c>
      <c r="D76" s="198">
        <v>50</v>
      </c>
      <c r="E76" s="198" t="s">
        <v>891</v>
      </c>
      <c r="F76" s="198" t="s">
        <v>917</v>
      </c>
      <c r="G76" s="198">
        <v>180</v>
      </c>
      <c r="H76" s="198" t="s">
        <v>918</v>
      </c>
      <c r="I76" s="198">
        <v>5</v>
      </c>
      <c r="J76" s="198">
        <v>10</v>
      </c>
      <c r="K76" s="198" t="s">
        <v>919</v>
      </c>
      <c r="L76" s="198" t="s">
        <v>920</v>
      </c>
      <c r="M76" s="198" t="s">
        <v>605</v>
      </c>
      <c r="N76" s="198" t="s">
        <v>921</v>
      </c>
      <c r="O76" s="198" t="s">
        <v>885</v>
      </c>
      <c r="P76" s="199" t="s">
        <v>922</v>
      </c>
      <c r="Q76" s="200">
        <v>2021</v>
      </c>
      <c r="R76" s="201" t="s">
        <v>887</v>
      </c>
      <c r="S76" s="202" t="s">
        <v>605</v>
      </c>
      <c r="T76" s="203" t="s">
        <v>605</v>
      </c>
      <c r="U76" s="203" t="s">
        <v>605</v>
      </c>
    </row>
    <row r="77" spans="2:21">
      <c r="B77" s="131" t="s">
        <v>605</v>
      </c>
      <c r="C77" s="191" t="s">
        <v>605</v>
      </c>
      <c r="D77" s="198" t="s">
        <v>605</v>
      </c>
      <c r="E77" s="198" t="s">
        <v>605</v>
      </c>
      <c r="F77" s="198" t="s">
        <v>605</v>
      </c>
      <c r="G77" s="198" t="s">
        <v>605</v>
      </c>
      <c r="H77" s="198" t="s">
        <v>605</v>
      </c>
      <c r="I77" s="198" t="s">
        <v>605</v>
      </c>
      <c r="J77" s="198" t="s">
        <v>605</v>
      </c>
      <c r="K77" s="198" t="s">
        <v>605</v>
      </c>
      <c r="L77" s="198" t="s">
        <v>605</v>
      </c>
      <c r="M77" s="198" t="s">
        <v>605</v>
      </c>
      <c r="N77" s="198" t="s">
        <v>605</v>
      </c>
      <c r="O77" s="198" t="s">
        <v>605</v>
      </c>
      <c r="P77" s="199" t="s">
        <v>605</v>
      </c>
      <c r="Q77" s="200" t="s">
        <v>605</v>
      </c>
      <c r="R77" s="201" t="s">
        <v>605</v>
      </c>
      <c r="S77" s="202" t="s">
        <v>605</v>
      </c>
      <c r="T77" s="203" t="s">
        <v>605</v>
      </c>
      <c r="U77" s="203" t="s">
        <v>605</v>
      </c>
    </row>
    <row r="78" spans="2:21">
      <c r="B78" s="131" t="s">
        <v>979</v>
      </c>
      <c r="C78" s="191" t="s">
        <v>980</v>
      </c>
      <c r="D78" s="198">
        <v>30</v>
      </c>
      <c r="E78" s="198" t="s">
        <v>891</v>
      </c>
      <c r="F78" s="198" t="s">
        <v>917</v>
      </c>
      <c r="G78" s="198">
        <v>180</v>
      </c>
      <c r="H78" s="198" t="s">
        <v>918</v>
      </c>
      <c r="I78" s="198">
        <v>5</v>
      </c>
      <c r="J78" s="198">
        <v>10</v>
      </c>
      <c r="K78" s="198" t="s">
        <v>919</v>
      </c>
      <c r="L78" s="198" t="s">
        <v>920</v>
      </c>
      <c r="M78" s="198" t="s">
        <v>605</v>
      </c>
      <c r="N78" s="198" t="s">
        <v>921</v>
      </c>
      <c r="O78" s="198" t="s">
        <v>885</v>
      </c>
      <c r="P78" s="199" t="s">
        <v>922</v>
      </c>
      <c r="Q78" s="200">
        <v>2021</v>
      </c>
      <c r="R78" s="201" t="s">
        <v>887</v>
      </c>
      <c r="S78" s="202" t="s">
        <v>605</v>
      </c>
      <c r="T78" s="203" t="s">
        <v>605</v>
      </c>
      <c r="U78" s="203" t="s">
        <v>605</v>
      </c>
    </row>
    <row r="79" spans="2:21">
      <c r="B79" s="131" t="s">
        <v>605</v>
      </c>
      <c r="C79" s="191" t="s">
        <v>605</v>
      </c>
      <c r="D79" s="198" t="s">
        <v>605</v>
      </c>
      <c r="E79" s="198" t="s">
        <v>605</v>
      </c>
      <c r="F79" s="198" t="s">
        <v>605</v>
      </c>
      <c r="G79" s="198" t="s">
        <v>605</v>
      </c>
      <c r="H79" s="198" t="s">
        <v>605</v>
      </c>
      <c r="I79" s="198" t="s">
        <v>605</v>
      </c>
      <c r="J79" s="198" t="s">
        <v>605</v>
      </c>
      <c r="K79" s="198" t="s">
        <v>605</v>
      </c>
      <c r="L79" s="198" t="s">
        <v>605</v>
      </c>
      <c r="M79" s="198" t="s">
        <v>605</v>
      </c>
      <c r="N79" s="198" t="s">
        <v>605</v>
      </c>
      <c r="O79" s="198" t="s">
        <v>605</v>
      </c>
      <c r="P79" s="199" t="s">
        <v>605</v>
      </c>
      <c r="Q79" s="200" t="s">
        <v>605</v>
      </c>
      <c r="R79" s="201" t="s">
        <v>605</v>
      </c>
      <c r="S79" s="202" t="s">
        <v>605</v>
      </c>
      <c r="T79" s="203" t="s">
        <v>605</v>
      </c>
      <c r="U79" s="203" t="s">
        <v>605</v>
      </c>
    </row>
    <row r="80" spans="2:21">
      <c r="B80" s="131" t="s">
        <v>981</v>
      </c>
      <c r="C80" s="191" t="s">
        <v>876</v>
      </c>
      <c r="D80" s="198">
        <v>10</v>
      </c>
      <c r="E80" s="198" t="s">
        <v>891</v>
      </c>
      <c r="F80" s="198" t="s">
        <v>917</v>
      </c>
      <c r="G80" s="198">
        <v>180</v>
      </c>
      <c r="H80" s="198" t="s">
        <v>918</v>
      </c>
      <c r="I80" s="198">
        <v>5</v>
      </c>
      <c r="J80" s="198">
        <v>10</v>
      </c>
      <c r="K80" s="198" t="s">
        <v>919</v>
      </c>
      <c r="L80" s="198" t="s">
        <v>920</v>
      </c>
      <c r="M80" s="198" t="s">
        <v>605</v>
      </c>
      <c r="N80" s="198" t="s">
        <v>921</v>
      </c>
      <c r="O80" s="198" t="s">
        <v>885</v>
      </c>
      <c r="P80" s="199" t="s">
        <v>922</v>
      </c>
      <c r="Q80" s="200">
        <v>2021</v>
      </c>
      <c r="R80" s="201" t="s">
        <v>887</v>
      </c>
      <c r="S80" s="202" t="s">
        <v>605</v>
      </c>
      <c r="T80" s="203" t="s">
        <v>605</v>
      </c>
      <c r="U80" s="203" t="s">
        <v>605</v>
      </c>
    </row>
    <row r="81" spans="2:21">
      <c r="B81" s="131" t="s">
        <v>605</v>
      </c>
      <c r="C81" s="191" t="s">
        <v>605</v>
      </c>
      <c r="D81" s="198" t="s">
        <v>605</v>
      </c>
      <c r="E81" s="198" t="s">
        <v>605</v>
      </c>
      <c r="F81" s="198" t="s">
        <v>605</v>
      </c>
      <c r="G81" s="198" t="s">
        <v>605</v>
      </c>
      <c r="H81" s="198" t="s">
        <v>605</v>
      </c>
      <c r="I81" s="198" t="s">
        <v>605</v>
      </c>
      <c r="J81" s="198" t="s">
        <v>605</v>
      </c>
      <c r="K81" s="198" t="s">
        <v>605</v>
      </c>
      <c r="L81" s="198" t="s">
        <v>605</v>
      </c>
      <c r="M81" s="198" t="s">
        <v>605</v>
      </c>
      <c r="N81" s="198" t="s">
        <v>605</v>
      </c>
      <c r="O81" s="198" t="s">
        <v>605</v>
      </c>
      <c r="P81" s="199" t="s">
        <v>605</v>
      </c>
      <c r="Q81" s="200" t="s">
        <v>605</v>
      </c>
      <c r="R81" s="201" t="s">
        <v>605</v>
      </c>
      <c r="S81" s="202" t="s">
        <v>605</v>
      </c>
      <c r="T81" s="203" t="s">
        <v>605</v>
      </c>
      <c r="U81" s="203" t="s">
        <v>605</v>
      </c>
    </row>
    <row r="82" spans="2:21">
      <c r="B82" s="131" t="s">
        <v>982</v>
      </c>
      <c r="C82" s="191" t="s">
        <v>876</v>
      </c>
      <c r="D82" s="198">
        <v>10</v>
      </c>
      <c r="E82" s="198" t="s">
        <v>891</v>
      </c>
      <c r="F82" s="198" t="s">
        <v>917</v>
      </c>
      <c r="G82" s="198">
        <v>180</v>
      </c>
      <c r="H82" s="198" t="s">
        <v>918</v>
      </c>
      <c r="I82" s="198">
        <v>5</v>
      </c>
      <c r="J82" s="198">
        <v>10</v>
      </c>
      <c r="K82" s="198" t="s">
        <v>919</v>
      </c>
      <c r="L82" s="198" t="s">
        <v>920</v>
      </c>
      <c r="M82" s="198" t="s">
        <v>605</v>
      </c>
      <c r="N82" s="198" t="s">
        <v>921</v>
      </c>
      <c r="O82" s="198" t="s">
        <v>885</v>
      </c>
      <c r="P82" s="199" t="s">
        <v>922</v>
      </c>
      <c r="Q82" s="200">
        <v>2021</v>
      </c>
      <c r="R82" s="201" t="s">
        <v>887</v>
      </c>
      <c r="S82" s="202" t="s">
        <v>605</v>
      </c>
      <c r="T82" s="203" t="s">
        <v>605</v>
      </c>
      <c r="U82" s="203" t="s">
        <v>605</v>
      </c>
    </row>
    <row r="83" spans="2:21">
      <c r="B83" s="131" t="s">
        <v>605</v>
      </c>
      <c r="C83" s="191" t="s">
        <v>605</v>
      </c>
      <c r="D83" s="198" t="s">
        <v>605</v>
      </c>
      <c r="E83" s="198" t="s">
        <v>605</v>
      </c>
      <c r="F83" s="198" t="s">
        <v>605</v>
      </c>
      <c r="G83" s="198" t="s">
        <v>605</v>
      </c>
      <c r="H83" s="198" t="s">
        <v>605</v>
      </c>
      <c r="I83" s="198" t="s">
        <v>605</v>
      </c>
      <c r="J83" s="198" t="s">
        <v>605</v>
      </c>
      <c r="K83" s="198" t="s">
        <v>605</v>
      </c>
      <c r="L83" s="198" t="s">
        <v>605</v>
      </c>
      <c r="M83" s="198" t="s">
        <v>605</v>
      </c>
      <c r="N83" s="198" t="s">
        <v>605</v>
      </c>
      <c r="O83" s="198" t="s">
        <v>605</v>
      </c>
      <c r="P83" s="199" t="s">
        <v>605</v>
      </c>
      <c r="Q83" s="200" t="s">
        <v>605</v>
      </c>
      <c r="R83" s="201" t="s">
        <v>605</v>
      </c>
      <c r="S83" s="202" t="s">
        <v>605</v>
      </c>
      <c r="T83" s="203" t="s">
        <v>605</v>
      </c>
      <c r="U83" s="203" t="s">
        <v>605</v>
      </c>
    </row>
    <row r="84" spans="2:21">
      <c r="B84" s="131" t="s">
        <v>983</v>
      </c>
      <c r="C84" s="191" t="s">
        <v>876</v>
      </c>
      <c r="D84" s="198">
        <v>20</v>
      </c>
      <c r="E84" s="198" t="s">
        <v>891</v>
      </c>
      <c r="F84" s="198" t="s">
        <v>917</v>
      </c>
      <c r="G84" s="198">
        <v>180</v>
      </c>
      <c r="H84" s="198" t="s">
        <v>918</v>
      </c>
      <c r="I84" s="198">
        <v>20</v>
      </c>
      <c r="J84" s="198">
        <v>40</v>
      </c>
      <c r="K84" s="198" t="s">
        <v>919</v>
      </c>
      <c r="L84" s="198" t="s">
        <v>920</v>
      </c>
      <c r="M84" s="198" t="s">
        <v>605</v>
      </c>
      <c r="N84" s="198" t="s">
        <v>921</v>
      </c>
      <c r="O84" s="198" t="s">
        <v>885</v>
      </c>
      <c r="P84" s="199" t="s">
        <v>922</v>
      </c>
      <c r="Q84" s="200">
        <v>2021</v>
      </c>
      <c r="R84" s="229" t="s">
        <v>887</v>
      </c>
      <c r="S84" s="202" t="s">
        <v>605</v>
      </c>
      <c r="T84" s="203" t="s">
        <v>605</v>
      </c>
      <c r="U84" s="203" t="s">
        <v>605</v>
      </c>
    </row>
    <row r="85" spans="2:21">
      <c r="B85" s="132" t="s">
        <v>605</v>
      </c>
      <c r="C85" s="182" t="s">
        <v>605</v>
      </c>
      <c r="D85" s="198" t="s">
        <v>605</v>
      </c>
      <c r="E85" s="198" t="s">
        <v>605</v>
      </c>
      <c r="F85" s="198" t="s">
        <v>605</v>
      </c>
      <c r="G85" s="198" t="s">
        <v>605</v>
      </c>
      <c r="H85" s="198" t="s">
        <v>605</v>
      </c>
      <c r="I85" s="198" t="s">
        <v>605</v>
      </c>
      <c r="J85" s="198" t="s">
        <v>605</v>
      </c>
      <c r="K85" s="198" t="s">
        <v>605</v>
      </c>
      <c r="L85" s="198" t="s">
        <v>605</v>
      </c>
      <c r="M85" s="198" t="s">
        <v>605</v>
      </c>
      <c r="N85" s="198" t="s">
        <v>605</v>
      </c>
      <c r="O85" s="198" t="s">
        <v>605</v>
      </c>
      <c r="P85" s="199" t="s">
        <v>605</v>
      </c>
      <c r="Q85" s="210" t="s">
        <v>605</v>
      </c>
      <c r="R85" s="211" t="s">
        <v>605</v>
      </c>
      <c r="S85" s="212" t="s">
        <v>605</v>
      </c>
      <c r="T85" s="216" t="s">
        <v>605</v>
      </c>
      <c r="U85" s="216" t="s">
        <v>605</v>
      </c>
    </row>
    <row r="86" spans="2:21" ht="13" thickBot="1">
      <c r="B86" s="136" t="s">
        <v>984</v>
      </c>
      <c r="C86" s="247" t="s">
        <v>876</v>
      </c>
      <c r="D86" s="230" t="s">
        <v>605</v>
      </c>
      <c r="E86" s="230" t="s">
        <v>605</v>
      </c>
      <c r="F86" s="230" t="s">
        <v>605</v>
      </c>
      <c r="G86" s="230" t="s">
        <v>605</v>
      </c>
      <c r="H86" s="230" t="s">
        <v>605</v>
      </c>
      <c r="I86" s="230" t="s">
        <v>605</v>
      </c>
      <c r="J86" s="230" t="s">
        <v>605</v>
      </c>
      <c r="K86" s="230" t="s">
        <v>605</v>
      </c>
      <c r="L86" s="230" t="s">
        <v>605</v>
      </c>
      <c r="M86" s="230" t="s">
        <v>605</v>
      </c>
      <c r="N86" s="230" t="s">
        <v>605</v>
      </c>
      <c r="O86" s="230" t="s">
        <v>605</v>
      </c>
      <c r="P86" s="231" t="s">
        <v>605</v>
      </c>
      <c r="Q86" s="249" t="s">
        <v>605</v>
      </c>
      <c r="R86" s="250" t="s">
        <v>605</v>
      </c>
      <c r="S86" s="251" t="s">
        <v>605</v>
      </c>
      <c r="T86" s="252" t="s">
        <v>605</v>
      </c>
      <c r="U86" s="252" t="s">
        <v>605</v>
      </c>
    </row>
    <row r="87" spans="2:21" ht="13.35" thickTop="1" thickBot="1">
      <c r="C87" s="165"/>
      <c r="D87" s="236" t="s">
        <v>605</v>
      </c>
      <c r="E87" s="236" t="s">
        <v>605</v>
      </c>
      <c r="F87" s="236" t="s">
        <v>605</v>
      </c>
      <c r="G87" s="236" t="s">
        <v>605</v>
      </c>
      <c r="H87" s="236" t="s">
        <v>605</v>
      </c>
      <c r="I87" s="236" t="s">
        <v>605</v>
      </c>
      <c r="J87" s="236" t="s">
        <v>605</v>
      </c>
      <c r="K87" s="236" t="s">
        <v>605</v>
      </c>
      <c r="L87" s="236" t="s">
        <v>605</v>
      </c>
      <c r="M87" s="236" t="s">
        <v>605</v>
      </c>
      <c r="N87" s="236" t="s">
        <v>605</v>
      </c>
      <c r="O87" s="236" t="s">
        <v>605</v>
      </c>
      <c r="P87" s="236" t="s">
        <v>605</v>
      </c>
      <c r="Q87" s="210" t="s">
        <v>605</v>
      </c>
      <c r="R87" s="236" t="s">
        <v>605</v>
      </c>
      <c r="S87" s="237" t="s">
        <v>605</v>
      </c>
      <c r="T87" s="216" t="s">
        <v>605</v>
      </c>
      <c r="U87" s="236" t="s">
        <v>605</v>
      </c>
    </row>
    <row r="88" spans="2:21" ht="14.7" thickTop="1">
      <c r="B88" s="130" t="s">
        <v>985</v>
      </c>
      <c r="C88" s="184" t="s">
        <v>605</v>
      </c>
      <c r="D88" s="238" t="s">
        <v>605</v>
      </c>
      <c r="E88" s="238" t="s">
        <v>605</v>
      </c>
      <c r="F88" s="238" t="s">
        <v>605</v>
      </c>
      <c r="G88" s="238" t="s">
        <v>605</v>
      </c>
      <c r="H88" s="238" t="s">
        <v>605</v>
      </c>
      <c r="I88" s="238" t="s">
        <v>605</v>
      </c>
      <c r="J88" s="238" t="s">
        <v>605</v>
      </c>
      <c r="K88" s="238" t="s">
        <v>605</v>
      </c>
      <c r="L88" s="238" t="s">
        <v>605</v>
      </c>
      <c r="M88" s="238" t="s">
        <v>605</v>
      </c>
      <c r="N88" s="238" t="s">
        <v>605</v>
      </c>
      <c r="O88" s="238" t="s">
        <v>605</v>
      </c>
      <c r="P88" s="239" t="s">
        <v>605</v>
      </c>
      <c r="Q88" s="240" t="s">
        <v>605</v>
      </c>
      <c r="R88" s="241" t="s">
        <v>605</v>
      </c>
      <c r="S88" s="242" t="s">
        <v>605</v>
      </c>
      <c r="T88" s="243" t="s">
        <v>605</v>
      </c>
      <c r="U88" s="243" t="s">
        <v>605</v>
      </c>
    </row>
    <row r="89" spans="2:21">
      <c r="B89" s="131" t="s">
        <v>605</v>
      </c>
      <c r="C89" s="191" t="s">
        <v>605</v>
      </c>
      <c r="D89" s="198" t="s">
        <v>605</v>
      </c>
      <c r="E89" s="198" t="s">
        <v>605</v>
      </c>
      <c r="F89" s="198" t="s">
        <v>605</v>
      </c>
      <c r="G89" s="198" t="s">
        <v>605</v>
      </c>
      <c r="H89" s="198" t="s">
        <v>605</v>
      </c>
      <c r="I89" s="198" t="s">
        <v>605</v>
      </c>
      <c r="J89" s="198" t="s">
        <v>605</v>
      </c>
      <c r="K89" s="198" t="s">
        <v>605</v>
      </c>
      <c r="L89" s="198" t="s">
        <v>605</v>
      </c>
      <c r="M89" s="198" t="s">
        <v>605</v>
      </c>
      <c r="N89" s="198" t="s">
        <v>605</v>
      </c>
      <c r="O89" s="198" t="s">
        <v>605</v>
      </c>
      <c r="P89" s="199" t="s">
        <v>605</v>
      </c>
      <c r="Q89" s="200" t="s">
        <v>605</v>
      </c>
      <c r="R89" s="201" t="s">
        <v>605</v>
      </c>
      <c r="S89" s="202" t="s">
        <v>605</v>
      </c>
      <c r="T89" s="203" t="s">
        <v>605</v>
      </c>
      <c r="U89" s="203" t="s">
        <v>605</v>
      </c>
    </row>
    <row r="90" spans="2:21">
      <c r="B90" s="131" t="s">
        <v>986</v>
      </c>
      <c r="C90" s="191" t="s">
        <v>987</v>
      </c>
      <c r="D90" s="198">
        <v>200</v>
      </c>
      <c r="E90" s="198" t="s">
        <v>891</v>
      </c>
      <c r="F90" s="198" t="s">
        <v>917</v>
      </c>
      <c r="G90" s="198">
        <v>180</v>
      </c>
      <c r="H90" s="198" t="s">
        <v>918</v>
      </c>
      <c r="I90" s="198">
        <v>5</v>
      </c>
      <c r="J90" s="198">
        <v>10</v>
      </c>
      <c r="K90" s="198" t="s">
        <v>919</v>
      </c>
      <c r="L90" s="198" t="s">
        <v>920</v>
      </c>
      <c r="M90" s="198" t="s">
        <v>605</v>
      </c>
      <c r="N90" s="198" t="s">
        <v>921</v>
      </c>
      <c r="O90" s="198" t="s">
        <v>885</v>
      </c>
      <c r="P90" s="199" t="s">
        <v>922</v>
      </c>
      <c r="Q90" s="200">
        <v>2021</v>
      </c>
      <c r="R90" s="229" t="s">
        <v>887</v>
      </c>
      <c r="S90" s="202" t="s">
        <v>605</v>
      </c>
      <c r="T90" s="203" t="s">
        <v>605</v>
      </c>
      <c r="U90" s="203" t="s">
        <v>605</v>
      </c>
    </row>
    <row r="91" spans="2:21">
      <c r="B91" s="131" t="s">
        <v>988</v>
      </c>
      <c r="C91" s="191" t="s">
        <v>605</v>
      </c>
      <c r="D91" s="198" t="s">
        <v>605</v>
      </c>
      <c r="E91" s="198" t="s">
        <v>605</v>
      </c>
      <c r="F91" s="198" t="s">
        <v>605</v>
      </c>
      <c r="G91" s="198" t="s">
        <v>605</v>
      </c>
      <c r="H91" s="198" t="s">
        <v>605</v>
      </c>
      <c r="I91" s="198" t="s">
        <v>605</v>
      </c>
      <c r="J91" s="198" t="s">
        <v>605</v>
      </c>
      <c r="K91" s="198" t="s">
        <v>605</v>
      </c>
      <c r="L91" s="198" t="s">
        <v>605</v>
      </c>
      <c r="M91" s="198" t="s">
        <v>605</v>
      </c>
      <c r="N91" s="198" t="s">
        <v>605</v>
      </c>
      <c r="O91" s="198" t="s">
        <v>605</v>
      </c>
      <c r="P91" s="199" t="s">
        <v>605</v>
      </c>
      <c r="Q91" s="200" t="s">
        <v>605</v>
      </c>
      <c r="R91" s="201" t="s">
        <v>605</v>
      </c>
      <c r="S91" s="202" t="s">
        <v>605</v>
      </c>
      <c r="T91" s="203" t="s">
        <v>605</v>
      </c>
      <c r="U91" s="203" t="s">
        <v>605</v>
      </c>
    </row>
    <row r="92" spans="2:21">
      <c r="B92" s="131" t="s">
        <v>989</v>
      </c>
      <c r="C92" s="191" t="s">
        <v>990</v>
      </c>
      <c r="D92" s="198">
        <v>100</v>
      </c>
      <c r="E92" s="198" t="s">
        <v>891</v>
      </c>
      <c r="F92" s="198" t="s">
        <v>917</v>
      </c>
      <c r="G92" s="198">
        <v>180</v>
      </c>
      <c r="H92" s="198" t="s">
        <v>918</v>
      </c>
      <c r="I92" s="198">
        <v>5</v>
      </c>
      <c r="J92" s="198">
        <v>10</v>
      </c>
      <c r="K92" s="198" t="s">
        <v>919</v>
      </c>
      <c r="L92" s="198" t="s">
        <v>920</v>
      </c>
      <c r="M92" s="198" t="s">
        <v>605</v>
      </c>
      <c r="N92" s="198" t="s">
        <v>921</v>
      </c>
      <c r="O92" s="198" t="s">
        <v>885</v>
      </c>
      <c r="P92" s="199" t="s">
        <v>922</v>
      </c>
      <c r="Q92" s="200">
        <v>2021</v>
      </c>
      <c r="R92" s="229" t="s">
        <v>887</v>
      </c>
      <c r="S92" s="202" t="s">
        <v>605</v>
      </c>
      <c r="T92" s="203" t="s">
        <v>605</v>
      </c>
      <c r="U92" s="203" t="s">
        <v>605</v>
      </c>
    </row>
    <row r="93" spans="2:21">
      <c r="B93" s="131" t="s">
        <v>991</v>
      </c>
      <c r="C93" s="191" t="s">
        <v>605</v>
      </c>
      <c r="D93" s="198" t="s">
        <v>605</v>
      </c>
      <c r="E93" s="198" t="s">
        <v>605</v>
      </c>
      <c r="F93" s="198" t="s">
        <v>605</v>
      </c>
      <c r="G93" s="198" t="s">
        <v>605</v>
      </c>
      <c r="H93" s="198" t="s">
        <v>605</v>
      </c>
      <c r="I93" s="198" t="s">
        <v>605</v>
      </c>
      <c r="J93" s="198" t="s">
        <v>605</v>
      </c>
      <c r="K93" s="198" t="s">
        <v>605</v>
      </c>
      <c r="L93" s="198" t="s">
        <v>605</v>
      </c>
      <c r="M93" s="198" t="s">
        <v>605</v>
      </c>
      <c r="N93" s="198" t="s">
        <v>605</v>
      </c>
      <c r="O93" s="198" t="s">
        <v>605</v>
      </c>
      <c r="P93" s="199" t="s">
        <v>605</v>
      </c>
      <c r="Q93" s="200" t="s">
        <v>605</v>
      </c>
      <c r="R93" s="201" t="s">
        <v>605</v>
      </c>
      <c r="S93" s="202" t="s">
        <v>605</v>
      </c>
      <c r="T93" s="203" t="s">
        <v>605</v>
      </c>
      <c r="U93" s="203" t="s">
        <v>605</v>
      </c>
    </row>
    <row r="94" spans="2:21" ht="13" thickBot="1">
      <c r="B94" s="134" t="s">
        <v>992</v>
      </c>
      <c r="C94" s="175" t="s">
        <v>605</v>
      </c>
      <c r="D94" s="230" t="s">
        <v>605</v>
      </c>
      <c r="E94" s="230" t="s">
        <v>605</v>
      </c>
      <c r="F94" s="230" t="s">
        <v>605</v>
      </c>
      <c r="G94" s="230" t="s">
        <v>605</v>
      </c>
      <c r="H94" s="230" t="s">
        <v>605</v>
      </c>
      <c r="I94" s="230" t="s">
        <v>605</v>
      </c>
      <c r="J94" s="230" t="s">
        <v>605</v>
      </c>
      <c r="K94" s="230" t="s">
        <v>605</v>
      </c>
      <c r="L94" s="230" t="s">
        <v>605</v>
      </c>
      <c r="M94" s="230" t="s">
        <v>605</v>
      </c>
      <c r="N94" s="230" t="s">
        <v>605</v>
      </c>
      <c r="O94" s="230" t="s">
        <v>605</v>
      </c>
      <c r="P94" s="231" t="s">
        <v>605</v>
      </c>
      <c r="Q94" s="232" t="s">
        <v>605</v>
      </c>
      <c r="R94" s="233" t="s">
        <v>605</v>
      </c>
      <c r="S94" s="234" t="s">
        <v>605</v>
      </c>
      <c r="T94" s="235" t="s">
        <v>605</v>
      </c>
      <c r="U94" s="235" t="s">
        <v>605</v>
      </c>
    </row>
    <row r="95" spans="2:21" ht="13.35" thickTop="1" thickBot="1">
      <c r="C95" s="165"/>
      <c r="D95" s="236" t="s">
        <v>605</v>
      </c>
      <c r="E95" s="236" t="s">
        <v>605</v>
      </c>
      <c r="F95" s="236" t="s">
        <v>605</v>
      </c>
      <c r="G95" s="236" t="s">
        <v>605</v>
      </c>
      <c r="H95" s="236" t="s">
        <v>605</v>
      </c>
      <c r="I95" s="236" t="s">
        <v>605</v>
      </c>
      <c r="J95" s="236" t="s">
        <v>605</v>
      </c>
      <c r="K95" s="236" t="s">
        <v>605</v>
      </c>
      <c r="L95" s="236" t="s">
        <v>605</v>
      </c>
      <c r="M95" s="236" t="s">
        <v>605</v>
      </c>
      <c r="N95" s="236" t="s">
        <v>605</v>
      </c>
      <c r="O95" s="236" t="s">
        <v>605</v>
      </c>
      <c r="P95" s="236" t="s">
        <v>605</v>
      </c>
      <c r="Q95" s="210" t="s">
        <v>605</v>
      </c>
      <c r="R95" s="236" t="s">
        <v>605</v>
      </c>
      <c r="S95" s="237" t="s">
        <v>605</v>
      </c>
      <c r="T95" s="216" t="s">
        <v>605</v>
      </c>
      <c r="U95" s="236" t="s">
        <v>605</v>
      </c>
    </row>
    <row r="96" spans="2:21" ht="14.7" thickTop="1">
      <c r="B96" s="130" t="s">
        <v>993</v>
      </c>
      <c r="C96" s="184" t="s">
        <v>605</v>
      </c>
      <c r="D96" s="238" t="s">
        <v>605</v>
      </c>
      <c r="E96" s="238" t="s">
        <v>605</v>
      </c>
      <c r="F96" s="238" t="s">
        <v>605</v>
      </c>
      <c r="G96" s="238" t="s">
        <v>605</v>
      </c>
      <c r="H96" s="238" t="s">
        <v>605</v>
      </c>
      <c r="I96" s="238" t="s">
        <v>605</v>
      </c>
      <c r="J96" s="238" t="s">
        <v>605</v>
      </c>
      <c r="K96" s="238" t="s">
        <v>605</v>
      </c>
      <c r="L96" s="238" t="s">
        <v>605</v>
      </c>
      <c r="M96" s="238" t="s">
        <v>605</v>
      </c>
      <c r="N96" s="238" t="s">
        <v>605</v>
      </c>
      <c r="O96" s="238" t="s">
        <v>605</v>
      </c>
      <c r="P96" s="239" t="s">
        <v>605</v>
      </c>
      <c r="Q96" s="240" t="s">
        <v>605</v>
      </c>
      <c r="R96" s="241" t="s">
        <v>605</v>
      </c>
      <c r="S96" s="242" t="s">
        <v>605</v>
      </c>
      <c r="T96" s="243" t="s">
        <v>605</v>
      </c>
      <c r="U96" s="243" t="s">
        <v>605</v>
      </c>
    </row>
    <row r="97" spans="2:21">
      <c r="B97" s="131" t="s">
        <v>994</v>
      </c>
      <c r="C97" s="191" t="s">
        <v>605</v>
      </c>
      <c r="D97" s="198" t="s">
        <v>605</v>
      </c>
      <c r="E97" s="198" t="s">
        <v>605</v>
      </c>
      <c r="F97" s="198" t="s">
        <v>605</v>
      </c>
      <c r="G97" s="198" t="s">
        <v>605</v>
      </c>
      <c r="H97" s="198" t="s">
        <v>605</v>
      </c>
      <c r="I97" s="198" t="s">
        <v>605</v>
      </c>
      <c r="J97" s="198" t="s">
        <v>605</v>
      </c>
      <c r="K97" s="198" t="s">
        <v>605</v>
      </c>
      <c r="L97" s="198" t="s">
        <v>605</v>
      </c>
      <c r="M97" s="198" t="s">
        <v>605</v>
      </c>
      <c r="N97" s="198" t="s">
        <v>605</v>
      </c>
      <c r="O97" s="198" t="s">
        <v>605</v>
      </c>
      <c r="P97" s="199" t="s">
        <v>605</v>
      </c>
      <c r="Q97" s="200" t="s">
        <v>605</v>
      </c>
      <c r="R97" s="201" t="s">
        <v>605</v>
      </c>
      <c r="S97" s="202" t="s">
        <v>605</v>
      </c>
      <c r="T97" s="203" t="s">
        <v>605</v>
      </c>
      <c r="U97" s="203" t="s">
        <v>605</v>
      </c>
    </row>
    <row r="98" spans="2:21">
      <c r="B98" s="131" t="s">
        <v>995</v>
      </c>
      <c r="C98" s="217">
        <v>2148878</v>
      </c>
      <c r="D98" s="198">
        <v>600</v>
      </c>
      <c r="E98" s="198" t="s">
        <v>910</v>
      </c>
      <c r="F98" s="198" t="s">
        <v>879</v>
      </c>
      <c r="G98" s="198">
        <v>60</v>
      </c>
      <c r="H98" s="198">
        <v>500</v>
      </c>
      <c r="I98" s="198">
        <v>60</v>
      </c>
      <c r="J98" s="198">
        <v>120</v>
      </c>
      <c r="K98" s="198" t="s">
        <v>912</v>
      </c>
      <c r="L98" s="198" t="s">
        <v>905</v>
      </c>
      <c r="M98" s="198" t="s">
        <v>996</v>
      </c>
      <c r="N98" s="198" t="s">
        <v>894</v>
      </c>
      <c r="O98" s="198" t="s">
        <v>605</v>
      </c>
      <c r="P98" s="199" t="s">
        <v>997</v>
      </c>
      <c r="Q98" s="200">
        <v>2021</v>
      </c>
      <c r="R98" s="261" t="s">
        <v>605</v>
      </c>
      <c r="S98" s="262" t="s">
        <v>605</v>
      </c>
      <c r="T98" s="263" t="s">
        <v>887</v>
      </c>
      <c r="U98" s="203" t="s">
        <v>605</v>
      </c>
    </row>
    <row r="99" spans="2:21">
      <c r="B99" s="131" t="s">
        <v>605</v>
      </c>
      <c r="C99" s="217">
        <v>2148878</v>
      </c>
      <c r="D99" s="198">
        <v>350</v>
      </c>
      <c r="E99" s="198" t="s">
        <v>891</v>
      </c>
      <c r="F99" s="198" t="s">
        <v>879</v>
      </c>
      <c r="G99" s="198">
        <v>5</v>
      </c>
      <c r="H99" s="198">
        <v>200</v>
      </c>
      <c r="I99" s="198">
        <v>15</v>
      </c>
      <c r="J99" s="198">
        <v>15</v>
      </c>
      <c r="K99" s="204" t="s">
        <v>909</v>
      </c>
      <c r="L99" s="204" t="s">
        <v>998</v>
      </c>
      <c r="M99" s="198" t="s">
        <v>605</v>
      </c>
      <c r="N99" s="198" t="s">
        <v>894</v>
      </c>
      <c r="O99" s="198" t="s">
        <v>605</v>
      </c>
      <c r="P99" s="199" t="s">
        <v>896</v>
      </c>
      <c r="Q99" s="200">
        <v>2021</v>
      </c>
      <c r="R99" s="201" t="s">
        <v>605</v>
      </c>
      <c r="S99" s="202" t="s">
        <v>605</v>
      </c>
      <c r="T99" s="203" t="s">
        <v>605</v>
      </c>
      <c r="U99" s="203" t="s">
        <v>605</v>
      </c>
    </row>
    <row r="100" spans="2:21">
      <c r="B100" s="131" t="s">
        <v>605</v>
      </c>
      <c r="C100" s="217">
        <v>2148878</v>
      </c>
      <c r="D100" s="198">
        <v>300</v>
      </c>
      <c r="E100" s="198" t="s">
        <v>891</v>
      </c>
      <c r="F100" s="198" t="s">
        <v>917</v>
      </c>
      <c r="G100" s="198">
        <v>180</v>
      </c>
      <c r="H100" s="198" t="s">
        <v>918</v>
      </c>
      <c r="I100" s="198">
        <v>5</v>
      </c>
      <c r="J100" s="198">
        <v>10</v>
      </c>
      <c r="K100" s="198" t="s">
        <v>919</v>
      </c>
      <c r="L100" s="198" t="s">
        <v>920</v>
      </c>
      <c r="M100" s="198" t="s">
        <v>605</v>
      </c>
      <c r="N100" s="198" t="s">
        <v>921</v>
      </c>
      <c r="O100" s="198" t="s">
        <v>885</v>
      </c>
      <c r="P100" s="199" t="s">
        <v>922</v>
      </c>
      <c r="Q100" s="200">
        <v>2021</v>
      </c>
      <c r="R100" s="229" t="s">
        <v>887</v>
      </c>
      <c r="S100" s="202" t="s">
        <v>605</v>
      </c>
      <c r="T100" s="203" t="s">
        <v>605</v>
      </c>
      <c r="U100" s="203" t="s">
        <v>605</v>
      </c>
    </row>
    <row r="101" spans="2:21">
      <c r="B101" s="131" t="s">
        <v>605</v>
      </c>
      <c r="C101" s="191" t="s">
        <v>605</v>
      </c>
      <c r="D101" s="198" t="s">
        <v>605</v>
      </c>
      <c r="E101" s="198" t="s">
        <v>605</v>
      </c>
      <c r="F101" s="198" t="s">
        <v>605</v>
      </c>
      <c r="G101" s="198" t="s">
        <v>605</v>
      </c>
      <c r="H101" s="198" t="s">
        <v>605</v>
      </c>
      <c r="I101" s="198" t="s">
        <v>605</v>
      </c>
      <c r="J101" s="198" t="s">
        <v>605</v>
      </c>
      <c r="K101" s="198" t="s">
        <v>605</v>
      </c>
      <c r="L101" s="198" t="s">
        <v>605</v>
      </c>
      <c r="M101" s="198" t="s">
        <v>605</v>
      </c>
      <c r="N101" s="198" t="s">
        <v>605</v>
      </c>
      <c r="O101" s="198" t="s">
        <v>605</v>
      </c>
      <c r="P101" s="199" t="s">
        <v>605</v>
      </c>
      <c r="Q101" s="200" t="s">
        <v>605</v>
      </c>
      <c r="R101" s="201" t="s">
        <v>605</v>
      </c>
      <c r="S101" s="202" t="s">
        <v>605</v>
      </c>
      <c r="T101" s="203" t="s">
        <v>605</v>
      </c>
      <c r="U101" s="203" t="s">
        <v>605</v>
      </c>
    </row>
    <row r="102" spans="2:21">
      <c r="B102" s="131" t="s">
        <v>908</v>
      </c>
      <c r="C102" s="217">
        <v>2025884</v>
      </c>
      <c r="D102" s="198">
        <v>40</v>
      </c>
      <c r="E102" s="198" t="s">
        <v>891</v>
      </c>
      <c r="F102" s="198" t="s">
        <v>879</v>
      </c>
      <c r="G102" s="198">
        <v>5</v>
      </c>
      <c r="H102" s="198" t="s">
        <v>999</v>
      </c>
      <c r="I102" s="198">
        <v>30</v>
      </c>
      <c r="J102" s="198">
        <v>30</v>
      </c>
      <c r="K102" s="204" t="s">
        <v>909</v>
      </c>
      <c r="L102" s="204" t="s">
        <v>998</v>
      </c>
      <c r="M102" s="198" t="s">
        <v>605</v>
      </c>
      <c r="N102" s="198" t="s">
        <v>894</v>
      </c>
      <c r="O102" s="198" t="s">
        <v>605</v>
      </c>
      <c r="P102" s="199" t="s">
        <v>896</v>
      </c>
      <c r="Q102" s="200">
        <v>2021</v>
      </c>
      <c r="R102" s="229" t="s">
        <v>887</v>
      </c>
      <c r="S102" s="264" t="s">
        <v>605</v>
      </c>
      <c r="T102" s="265" t="s">
        <v>887</v>
      </c>
      <c r="U102" s="203" t="s">
        <v>605</v>
      </c>
    </row>
    <row r="103" spans="2:21">
      <c r="B103" s="132" t="s">
        <v>605</v>
      </c>
      <c r="C103" s="217">
        <v>2025884</v>
      </c>
      <c r="D103" s="198">
        <v>200</v>
      </c>
      <c r="E103" s="198" t="s">
        <v>878</v>
      </c>
      <c r="F103" s="198" t="s">
        <v>879</v>
      </c>
      <c r="G103" s="198">
        <v>30</v>
      </c>
      <c r="H103" s="198">
        <v>250</v>
      </c>
      <c r="I103" s="198" t="s">
        <v>352</v>
      </c>
      <c r="J103" s="198" t="s">
        <v>955</v>
      </c>
      <c r="K103" s="198" t="s">
        <v>946</v>
      </c>
      <c r="L103" s="198">
        <v>0.05</v>
      </c>
      <c r="M103" s="198" t="s">
        <v>883</v>
      </c>
      <c r="N103" s="198" t="s">
        <v>947</v>
      </c>
      <c r="O103" s="198" t="s">
        <v>885</v>
      </c>
      <c r="P103" s="199" t="s">
        <v>886</v>
      </c>
      <c r="Q103" s="210" t="s">
        <v>605</v>
      </c>
      <c r="R103" s="211" t="s">
        <v>605</v>
      </c>
      <c r="S103" s="212" t="s">
        <v>605</v>
      </c>
      <c r="T103" s="216" t="s">
        <v>605</v>
      </c>
      <c r="U103" s="216" t="s">
        <v>605</v>
      </c>
    </row>
    <row r="104" spans="2:21">
      <c r="B104" s="133" t="s">
        <v>605</v>
      </c>
      <c r="C104" s="217">
        <v>2025884</v>
      </c>
      <c r="D104" s="198">
        <v>500</v>
      </c>
      <c r="E104" s="198" t="s">
        <v>910</v>
      </c>
      <c r="F104" s="198" t="s">
        <v>879</v>
      </c>
      <c r="G104" s="198">
        <v>10</v>
      </c>
      <c r="H104" s="198">
        <v>500</v>
      </c>
      <c r="I104" s="198" t="s">
        <v>911</v>
      </c>
      <c r="J104" s="198">
        <v>60</v>
      </c>
      <c r="K104" s="198" t="s">
        <v>912</v>
      </c>
      <c r="L104" s="198" t="s">
        <v>905</v>
      </c>
      <c r="M104" s="198" t="s">
        <v>996</v>
      </c>
      <c r="N104" s="198" t="s">
        <v>894</v>
      </c>
      <c r="O104" s="198" t="s">
        <v>605</v>
      </c>
      <c r="P104" s="199" t="s">
        <v>1000</v>
      </c>
      <c r="Q104" s="226">
        <v>2021</v>
      </c>
      <c r="R104" s="266" t="s">
        <v>605</v>
      </c>
      <c r="S104" s="267" t="s">
        <v>605</v>
      </c>
      <c r="T104" s="221" t="s">
        <v>887</v>
      </c>
      <c r="U104" s="225" t="s">
        <v>605</v>
      </c>
    </row>
    <row r="105" spans="2:21">
      <c r="B105" s="131" t="s">
        <v>605</v>
      </c>
      <c r="C105" s="191" t="s">
        <v>605</v>
      </c>
      <c r="D105" s="198" t="s">
        <v>605</v>
      </c>
      <c r="E105" s="198" t="s">
        <v>605</v>
      </c>
      <c r="F105" s="198" t="s">
        <v>605</v>
      </c>
      <c r="G105" s="198" t="s">
        <v>605</v>
      </c>
      <c r="H105" s="198" t="s">
        <v>605</v>
      </c>
      <c r="I105" s="198" t="s">
        <v>605</v>
      </c>
      <c r="J105" s="198" t="s">
        <v>605</v>
      </c>
      <c r="K105" s="198" t="s">
        <v>605</v>
      </c>
      <c r="L105" s="198" t="s">
        <v>605</v>
      </c>
      <c r="M105" s="198" t="s">
        <v>605</v>
      </c>
      <c r="N105" s="198" t="s">
        <v>605</v>
      </c>
      <c r="O105" s="198" t="s">
        <v>605</v>
      </c>
      <c r="P105" s="199" t="s">
        <v>605</v>
      </c>
      <c r="Q105" s="200" t="s">
        <v>605</v>
      </c>
      <c r="R105" s="201" t="s">
        <v>605</v>
      </c>
      <c r="S105" s="202" t="s">
        <v>605</v>
      </c>
      <c r="T105" s="203" t="s">
        <v>605</v>
      </c>
      <c r="U105" s="203" t="s">
        <v>605</v>
      </c>
    </row>
    <row r="106" spans="2:21">
      <c r="B106" s="131" t="s">
        <v>1001</v>
      </c>
      <c r="C106" s="191" t="s">
        <v>876</v>
      </c>
      <c r="D106" s="198">
        <v>100</v>
      </c>
      <c r="E106" s="198" t="s">
        <v>891</v>
      </c>
      <c r="F106" s="198" t="s">
        <v>917</v>
      </c>
      <c r="G106" s="198">
        <v>180</v>
      </c>
      <c r="H106" s="198" t="s">
        <v>918</v>
      </c>
      <c r="I106" s="198">
        <v>5</v>
      </c>
      <c r="J106" s="198">
        <v>10</v>
      </c>
      <c r="K106" s="198" t="s">
        <v>919</v>
      </c>
      <c r="L106" s="198" t="s">
        <v>920</v>
      </c>
      <c r="M106" s="198" t="s">
        <v>605</v>
      </c>
      <c r="N106" s="198" t="s">
        <v>921</v>
      </c>
      <c r="O106" s="198" t="s">
        <v>885</v>
      </c>
      <c r="P106" s="199" t="s">
        <v>922</v>
      </c>
      <c r="Q106" s="200">
        <v>2021</v>
      </c>
      <c r="R106" s="229" t="s">
        <v>887</v>
      </c>
      <c r="S106" s="202" t="s">
        <v>605</v>
      </c>
      <c r="T106" s="203" t="s">
        <v>605</v>
      </c>
      <c r="U106" s="203" t="s">
        <v>605</v>
      </c>
    </row>
    <row r="107" spans="2:21">
      <c r="B107" s="131" t="s">
        <v>1002</v>
      </c>
      <c r="C107" s="191" t="s">
        <v>1003</v>
      </c>
      <c r="D107" s="198">
        <v>100</v>
      </c>
      <c r="E107" s="198" t="s">
        <v>891</v>
      </c>
      <c r="F107" s="198" t="s">
        <v>917</v>
      </c>
      <c r="G107" s="198">
        <v>180</v>
      </c>
      <c r="H107" s="198" t="s">
        <v>918</v>
      </c>
      <c r="I107" s="198">
        <v>5</v>
      </c>
      <c r="J107" s="198">
        <v>10</v>
      </c>
      <c r="K107" s="198" t="s">
        <v>919</v>
      </c>
      <c r="L107" s="198" t="s">
        <v>920</v>
      </c>
      <c r="M107" s="198" t="s">
        <v>605</v>
      </c>
      <c r="N107" s="198" t="s">
        <v>921</v>
      </c>
      <c r="O107" s="198" t="s">
        <v>885</v>
      </c>
      <c r="P107" s="199" t="s">
        <v>922</v>
      </c>
      <c r="Q107" s="200">
        <v>2021</v>
      </c>
      <c r="R107" s="229" t="s">
        <v>887</v>
      </c>
      <c r="S107" s="202" t="s">
        <v>605</v>
      </c>
      <c r="T107" s="203" t="s">
        <v>605</v>
      </c>
      <c r="U107" s="203" t="s">
        <v>605</v>
      </c>
    </row>
    <row r="108" spans="2:21">
      <c r="B108" s="132" t="s">
        <v>605</v>
      </c>
      <c r="C108" s="191" t="s">
        <v>1003</v>
      </c>
      <c r="D108" s="198" t="s">
        <v>605</v>
      </c>
      <c r="E108" s="198" t="s">
        <v>910</v>
      </c>
      <c r="F108" s="198" t="s">
        <v>879</v>
      </c>
      <c r="G108" s="198">
        <v>30</v>
      </c>
      <c r="H108" s="198">
        <v>250</v>
      </c>
      <c r="I108" s="198" t="s">
        <v>352</v>
      </c>
      <c r="J108" s="198" t="s">
        <v>605</v>
      </c>
      <c r="K108" s="198" t="s">
        <v>946</v>
      </c>
      <c r="L108" s="198">
        <v>0.05</v>
      </c>
      <c r="M108" s="198" t="s">
        <v>605</v>
      </c>
      <c r="N108" s="198" t="s">
        <v>947</v>
      </c>
      <c r="O108" s="198" t="s">
        <v>885</v>
      </c>
      <c r="P108" s="199" t="s">
        <v>886</v>
      </c>
      <c r="Q108" s="210">
        <v>2013</v>
      </c>
      <c r="R108" s="268" t="s">
        <v>605</v>
      </c>
      <c r="S108" s="212" t="s">
        <v>605</v>
      </c>
      <c r="T108" s="216" t="s">
        <v>605</v>
      </c>
      <c r="U108" s="216" t="s">
        <v>605</v>
      </c>
    </row>
    <row r="109" spans="2:21" ht="13" thickBot="1">
      <c r="B109" s="136" t="s">
        <v>1346</v>
      </c>
      <c r="C109" s="175" t="s">
        <v>1004</v>
      </c>
      <c r="D109" s="230">
        <v>100</v>
      </c>
      <c r="E109" s="230" t="s">
        <v>891</v>
      </c>
      <c r="F109" s="230" t="s">
        <v>917</v>
      </c>
      <c r="G109" s="230">
        <v>180</v>
      </c>
      <c r="H109" s="230" t="s">
        <v>918</v>
      </c>
      <c r="I109" s="230">
        <v>5</v>
      </c>
      <c r="J109" s="230">
        <v>10</v>
      </c>
      <c r="K109" s="230" t="s">
        <v>919</v>
      </c>
      <c r="L109" s="230" t="s">
        <v>920</v>
      </c>
      <c r="M109" s="230" t="s">
        <v>605</v>
      </c>
      <c r="N109" s="230" t="s">
        <v>921</v>
      </c>
      <c r="O109" s="230" t="s">
        <v>885</v>
      </c>
      <c r="P109" s="231" t="s">
        <v>922</v>
      </c>
      <c r="Q109" s="249">
        <v>2021</v>
      </c>
      <c r="R109" s="260" t="s">
        <v>887</v>
      </c>
      <c r="S109" s="251" t="s">
        <v>605</v>
      </c>
      <c r="T109" s="252" t="s">
        <v>605</v>
      </c>
      <c r="U109" s="252" t="s">
        <v>605</v>
      </c>
    </row>
    <row r="110" spans="2:21" ht="13" thickTop="1"/>
    <row r="111" spans="2:21">
      <c r="B111" s="56" t="s">
        <v>1005</v>
      </c>
      <c r="C111" t="s">
        <v>1006</v>
      </c>
      <c r="F111" s="121"/>
    </row>
    <row r="113" spans="2:21">
      <c r="B113" t="s">
        <v>1007</v>
      </c>
      <c r="P113" s="137" t="s">
        <v>811</v>
      </c>
      <c r="Q113" s="137"/>
      <c r="R113" s="137"/>
      <c r="S113" s="137"/>
      <c r="T113" s="137"/>
      <c r="U113" s="124" t="s">
        <v>605</v>
      </c>
    </row>
    <row r="114" spans="2:21">
      <c r="B114" t="s">
        <v>1008</v>
      </c>
      <c r="P114" s="137" t="s">
        <v>812</v>
      </c>
      <c r="Q114" s="137"/>
      <c r="R114" s="137"/>
      <c r="S114" s="137"/>
      <c r="T114" s="137"/>
      <c r="U114" s="125" t="s">
        <v>605</v>
      </c>
    </row>
    <row r="115" spans="2:21">
      <c r="B115" t="s">
        <v>1009</v>
      </c>
      <c r="P115" s="137" t="s">
        <v>1010</v>
      </c>
      <c r="Q115" s="137"/>
      <c r="R115" s="137"/>
      <c r="S115" s="137"/>
      <c r="T115" s="137"/>
      <c r="U115" s="138" t="s">
        <v>605</v>
      </c>
    </row>
    <row r="116" spans="2:21">
      <c r="B116" t="s">
        <v>1011</v>
      </c>
    </row>
    <row r="117" spans="2:21">
      <c r="B117" t="s">
        <v>1012</v>
      </c>
    </row>
    <row r="118" spans="2:21">
      <c r="B118" t="s">
        <v>1013</v>
      </c>
    </row>
  </sheetData>
  <sheetProtection algorithmName="SHA-512" hashValue="4SEqf1XKRmUmW844ZRr/3eCxG8fkGEw2xLcOI0NRL81Y2Ic5ROXYcw5yimJxN75vSjBZh719rpSwRrXEv48BiA==" saltValue="fqMHz9ix9MV4xUICgshRTw==" spinCount="100000" sheet="1" objects="1" scenarios="1" selectLockedCells="1"/>
  <hyperlinks>
    <hyperlink ref="A1" location="INDEX!A1" display="INDEX" xr:uid="{00000000-0004-0000-0700-000000000000}"/>
  </hyperlinks>
  <printOptions horizontalCentered="1"/>
  <pageMargins left="0.2" right="0.2" top="0.25" bottom="0.25" header="0.05" footer="0.05"/>
  <pageSetup scale="65" pageOrder="overThenDown" orientation="landscape" r:id="rId1"/>
  <rowBreaks count="2" manualBreakCount="2">
    <brk id="60" min="1" max="20" man="1"/>
    <brk id="112" min="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14"/>
  <sheetViews>
    <sheetView workbookViewId="0"/>
  </sheetViews>
  <sheetFormatPr defaultColWidth="9.1171875" defaultRowHeight="12.7"/>
  <cols>
    <col min="1" max="1" width="10.703125" customWidth="1"/>
    <col min="2" max="2" width="88.5859375" style="56" customWidth="1"/>
  </cols>
  <sheetData>
    <row r="1" spans="1:2">
      <c r="A1" s="5" t="s">
        <v>17</v>
      </c>
    </row>
    <row r="2" spans="1:2">
      <c r="B2" s="415" t="s">
        <v>1014</v>
      </c>
    </row>
    <row r="3" spans="1:2">
      <c r="B3" s="56" t="s">
        <v>1007</v>
      </c>
    </row>
    <row r="4" spans="1:2">
      <c r="B4" s="56" t="s">
        <v>1008</v>
      </c>
    </row>
    <row r="5" spans="1:2">
      <c r="B5" s="56" t="s">
        <v>1009</v>
      </c>
    </row>
    <row r="6" spans="1:2">
      <c r="B6" s="56" t="s">
        <v>1011</v>
      </c>
    </row>
    <row r="7" spans="1:2">
      <c r="B7" s="56" t="s">
        <v>1015</v>
      </c>
    </row>
    <row r="8" spans="1:2" ht="25.35">
      <c r="B8" s="56" t="s">
        <v>1013</v>
      </c>
    </row>
    <row r="9" spans="1:2">
      <c r="B9"/>
    </row>
    <row r="10" spans="1:2">
      <c r="B10"/>
    </row>
    <row r="11" spans="1:2">
      <c r="B11"/>
    </row>
    <row r="12" spans="1:2">
      <c r="B12"/>
    </row>
    <row r="13" spans="1:2">
      <c r="B13"/>
    </row>
    <row r="14" spans="1:2">
      <c r="B14"/>
    </row>
  </sheetData>
  <sheetProtection algorithmName="SHA-512" hashValue="M0Rx+QXVAk8/PCUDVOJZfztOHbNgdPa8FpPGwevWAc2LL+w+P7CZAqCr9JI0m/K1l+0xAV4n9PmXwTUW3QbgRA==" saltValue="TTFMUrcRfkod/Cim4bC2GQ==" spinCount="100000" sheet="1" objects="1" scenarios="1" selectLockedCells="1"/>
  <hyperlinks>
    <hyperlink ref="A1" location="INDEX!A1" display="INDEX" xr:uid="{00000000-0004-0000-0800-000000000000}"/>
  </hyperlinks>
  <pageMargins left="0.2" right="0.2" top="0.25" bottom="0.25" header="0.3" footer="0.05"/>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43"/>
  <sheetViews>
    <sheetView workbookViewId="0"/>
  </sheetViews>
  <sheetFormatPr defaultColWidth="9.1171875" defaultRowHeight="12.7"/>
  <cols>
    <col min="2" max="2" width="63.1171875" customWidth="1"/>
    <col min="3" max="3" width="45.87890625" customWidth="1"/>
    <col min="4" max="4" width="43.87890625" customWidth="1"/>
  </cols>
  <sheetData>
    <row r="1" spans="1:4" ht="14">
      <c r="A1" s="5" t="s">
        <v>17</v>
      </c>
      <c r="B1" s="50" t="s">
        <v>1016</v>
      </c>
    </row>
    <row r="2" spans="1:4" ht="13.7">
      <c r="B2" s="49"/>
    </row>
    <row r="3" spans="1:4">
      <c r="B3" s="416" t="s">
        <v>1016</v>
      </c>
      <c r="C3" s="220"/>
      <c r="D3" s="417"/>
    </row>
    <row r="4" spans="1:4">
      <c r="B4" s="417" t="s">
        <v>101</v>
      </c>
      <c r="C4" s="44">
        <v>2018</v>
      </c>
      <c r="D4" s="418" t="s">
        <v>1017</v>
      </c>
    </row>
    <row r="5" spans="1:4">
      <c r="B5" s="419" t="s">
        <v>1018</v>
      </c>
      <c r="C5" s="44"/>
      <c r="D5" s="418"/>
    </row>
    <row r="6" spans="1:4">
      <c r="B6" s="420" t="s">
        <v>1019</v>
      </c>
      <c r="C6" s="65" t="s">
        <v>1020</v>
      </c>
      <c r="D6" s="421" t="s">
        <v>1020</v>
      </c>
    </row>
    <row r="7" spans="1:4">
      <c r="B7" s="420" t="s">
        <v>1021</v>
      </c>
      <c r="C7" s="65" t="s">
        <v>1022</v>
      </c>
      <c r="D7" s="421" t="s">
        <v>1022</v>
      </c>
    </row>
    <row r="8" spans="1:4">
      <c r="B8" s="420" t="s">
        <v>1023</v>
      </c>
      <c r="C8" s="65" t="s">
        <v>1024</v>
      </c>
      <c r="D8" s="421" t="s">
        <v>1025</v>
      </c>
    </row>
    <row r="9" spans="1:4">
      <c r="B9" s="420" t="s">
        <v>1026</v>
      </c>
      <c r="C9" s="65" t="s">
        <v>1027</v>
      </c>
      <c r="D9" s="421" t="s">
        <v>1027</v>
      </c>
    </row>
    <row r="10" spans="1:4">
      <c r="B10" s="420" t="s">
        <v>1028</v>
      </c>
      <c r="C10" s="54">
        <v>10</v>
      </c>
      <c r="D10" s="422">
        <v>25</v>
      </c>
    </row>
    <row r="11" spans="1:4">
      <c r="B11" s="420" t="s">
        <v>1029</v>
      </c>
      <c r="C11" s="66">
        <v>3</v>
      </c>
      <c r="D11" s="422">
        <v>5</v>
      </c>
    </row>
    <row r="12" spans="1:4" ht="16.5" customHeight="1">
      <c r="B12" s="420" t="s">
        <v>1030</v>
      </c>
      <c r="C12" s="65" t="s">
        <v>1031</v>
      </c>
      <c r="D12" s="421" t="s">
        <v>1031</v>
      </c>
    </row>
    <row r="13" spans="1:4">
      <c r="B13" s="420" t="s">
        <v>1032</v>
      </c>
      <c r="C13" s="65">
        <v>200</v>
      </c>
      <c r="D13" s="421">
        <v>300</v>
      </c>
    </row>
    <row r="14" spans="1:4">
      <c r="B14" s="87" t="s">
        <v>1033</v>
      </c>
      <c r="C14" s="65">
        <v>400</v>
      </c>
      <c r="D14" s="421">
        <v>600</v>
      </c>
    </row>
    <row r="15" spans="1:4">
      <c r="B15" s="420" t="s">
        <v>1034</v>
      </c>
      <c r="C15" s="54">
        <v>95</v>
      </c>
      <c r="D15" s="423">
        <v>95</v>
      </c>
    </row>
    <row r="16" spans="1:4">
      <c r="B16" s="420" t="s">
        <v>1035</v>
      </c>
      <c r="C16" s="65" t="s">
        <v>961</v>
      </c>
      <c r="D16" s="421" t="s">
        <v>961</v>
      </c>
    </row>
    <row r="17" spans="2:4">
      <c r="B17" s="420"/>
      <c r="C17" s="44"/>
      <c r="D17" s="418"/>
    </row>
    <row r="18" spans="2:4">
      <c r="B18" s="419" t="s">
        <v>1036</v>
      </c>
      <c r="C18" s="44"/>
      <c r="D18" s="418"/>
    </row>
    <row r="19" spans="2:4">
      <c r="B19" s="420" t="s">
        <v>1037</v>
      </c>
      <c r="C19" s="44" t="s">
        <v>1025</v>
      </c>
      <c r="D19" s="418" t="s">
        <v>1025</v>
      </c>
    </row>
    <row r="20" spans="2:4">
      <c r="B20" s="420" t="s">
        <v>1026</v>
      </c>
      <c r="C20" s="65" t="s">
        <v>1038</v>
      </c>
      <c r="D20" s="421" t="s">
        <v>1038</v>
      </c>
    </row>
    <row r="21" spans="2:4">
      <c r="B21" s="420" t="s">
        <v>1039</v>
      </c>
      <c r="C21" s="65">
        <v>5</v>
      </c>
      <c r="D21" s="421">
        <v>3</v>
      </c>
    </row>
    <row r="22" spans="2:4">
      <c r="B22" s="87" t="s">
        <v>1033</v>
      </c>
      <c r="C22" s="65">
        <v>400</v>
      </c>
      <c r="D22" s="421">
        <v>600</v>
      </c>
    </row>
    <row r="23" spans="2:4">
      <c r="B23" s="420" t="s">
        <v>1040</v>
      </c>
      <c r="C23" s="54" t="s">
        <v>1041</v>
      </c>
      <c r="D23" s="422" t="s">
        <v>1041</v>
      </c>
    </row>
    <row r="24" spans="2:4">
      <c r="B24" s="420" t="s">
        <v>1042</v>
      </c>
      <c r="C24" s="65" t="s">
        <v>1043</v>
      </c>
      <c r="D24" s="421" t="s">
        <v>1043</v>
      </c>
    </row>
    <row r="25" spans="2:4">
      <c r="B25" s="420" t="s">
        <v>1032</v>
      </c>
      <c r="C25" s="65">
        <v>200</v>
      </c>
      <c r="D25" s="421">
        <v>300</v>
      </c>
    </row>
    <row r="26" spans="2:4">
      <c r="B26" s="420"/>
      <c r="C26" s="44"/>
      <c r="D26" s="418"/>
    </row>
    <row r="27" spans="2:4">
      <c r="B27" s="419" t="s">
        <v>1044</v>
      </c>
      <c r="C27" s="44"/>
      <c r="D27" s="418"/>
    </row>
    <row r="28" spans="2:4">
      <c r="B28" s="420" t="s">
        <v>1045</v>
      </c>
      <c r="C28" s="54" t="s">
        <v>1046</v>
      </c>
      <c r="D28" s="423" t="s">
        <v>1046</v>
      </c>
    </row>
    <row r="29" spans="2:4">
      <c r="B29" s="420" t="s">
        <v>1047</v>
      </c>
      <c r="C29" s="54" t="s">
        <v>1048</v>
      </c>
      <c r="D29" s="423" t="s">
        <v>1049</v>
      </c>
    </row>
    <row r="30" spans="2:4">
      <c r="B30" s="420" t="s">
        <v>1050</v>
      </c>
      <c r="C30" s="54" t="s">
        <v>1051</v>
      </c>
      <c r="D30" s="423" t="s">
        <v>1051</v>
      </c>
    </row>
    <row r="31" spans="2:4">
      <c r="B31" s="87" t="s">
        <v>1052</v>
      </c>
      <c r="C31" s="423" t="s">
        <v>1053</v>
      </c>
      <c r="D31" s="423" t="s">
        <v>1054</v>
      </c>
    </row>
    <row r="32" spans="2:4">
      <c r="B32" s="87" t="s">
        <v>1055</v>
      </c>
      <c r="C32" s="423" t="s">
        <v>1056</v>
      </c>
      <c r="D32" s="423" t="s">
        <v>1056</v>
      </c>
    </row>
    <row r="33" spans="2:4">
      <c r="B33" s="87" t="s">
        <v>1057</v>
      </c>
      <c r="C33" s="423" t="s">
        <v>1058</v>
      </c>
      <c r="D33" s="422" t="s">
        <v>1059</v>
      </c>
    </row>
    <row r="34" spans="2:4">
      <c r="B34" s="87" t="s">
        <v>1060</v>
      </c>
      <c r="C34" s="423">
        <v>100</v>
      </c>
      <c r="D34" s="423">
        <v>100</v>
      </c>
    </row>
    <row r="35" spans="2:4">
      <c r="B35" s="87" t="s">
        <v>1061</v>
      </c>
      <c r="C35" s="423">
        <v>98</v>
      </c>
      <c r="D35" s="423">
        <v>98</v>
      </c>
    </row>
    <row r="36" spans="2:4">
      <c r="B36" s="87" t="s">
        <v>1032</v>
      </c>
      <c r="C36" s="423">
        <v>200</v>
      </c>
      <c r="D36" s="423">
        <v>300</v>
      </c>
    </row>
    <row r="37" spans="2:4">
      <c r="B37" s="87" t="s">
        <v>1062</v>
      </c>
      <c r="C37" s="421" t="s">
        <v>1024</v>
      </c>
      <c r="D37" s="421" t="s">
        <v>1024</v>
      </c>
    </row>
    <row r="38" spans="2:4">
      <c r="B38" s="87" t="s">
        <v>1063</v>
      </c>
      <c r="C38" s="421">
        <v>400</v>
      </c>
      <c r="D38" s="421">
        <v>600</v>
      </c>
    </row>
    <row r="40" spans="2:4">
      <c r="C40" s="67"/>
      <c r="D40" s="424" t="s">
        <v>1064</v>
      </c>
    </row>
    <row r="41" spans="2:4">
      <c r="C41" s="68"/>
      <c r="D41" s="424" t="s">
        <v>1065</v>
      </c>
    </row>
    <row r="42" spans="2:4">
      <c r="C42" s="68"/>
      <c r="D42" s="424" t="s">
        <v>1066</v>
      </c>
    </row>
    <row r="43" spans="2:4">
      <c r="C43" s="69"/>
      <c r="D43" s="424" t="s">
        <v>1067</v>
      </c>
    </row>
  </sheetData>
  <sheetProtection algorithmName="SHA-512" hashValue="HNgZ4lxXGO5YV6TStTWTZNMl5e1trQxp6H52OFRgvHA2AqalIJdBRAPmkSGNUh6Lm4Tq9rNG3ORZpuVXhArwvQ==" saltValue="uJblmnkrJBF8PDFWntOSEg==" spinCount="100000" sheet="1" objects="1" scenarios="1" selectLockedCells="1"/>
  <phoneticPr fontId="153" type="noConversion"/>
  <hyperlinks>
    <hyperlink ref="A1" location="INDEX!A1" display="INDEX" xr:uid="{00000000-0004-0000-0900-000000000000}"/>
  </hyperlinks>
  <pageMargins left="0.2" right="0.2" top="0.25" bottom="0.25" header="0.3" footer="0.05"/>
  <pageSetup scale="90" orientation="landscape"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
  <sheetViews>
    <sheetView workbookViewId="0"/>
  </sheetViews>
  <sheetFormatPr defaultColWidth="9.1171875" defaultRowHeight="12.7"/>
  <cols>
    <col min="2" max="2" width="90.41015625" style="56" customWidth="1"/>
  </cols>
  <sheetData>
    <row r="1" spans="1:2">
      <c r="A1" s="5" t="s">
        <v>17</v>
      </c>
    </row>
    <row r="2" spans="1:2">
      <c r="B2" s="56" t="s">
        <v>1068</v>
      </c>
    </row>
    <row r="3" spans="1:2" ht="25.35">
      <c r="B3" s="56" t="s">
        <v>1315</v>
      </c>
    </row>
    <row r="4" spans="1:2">
      <c r="B4" s="56" t="s">
        <v>1347</v>
      </c>
    </row>
    <row r="5" spans="1:2">
      <c r="B5" s="56" t="s">
        <v>1316</v>
      </c>
    </row>
  </sheetData>
  <sheetProtection algorithmName="SHA-512" hashValue="nBp5Lm6ItrwrxNbl+zlQ7Qdn3hbArxnlyazBypI9Y3mdX7HUJTBf+Gb97oTlJNWTnR/ZU90ulTQwFSZtDlREjg==" saltValue="t4okzJ8+RIU3c1OHwNL6KA==" spinCount="100000" sheet="1" objects="1" scenarios="1" selectLockedCells="1"/>
  <hyperlinks>
    <hyperlink ref="A1" location="INDEX!A1" display="INDEX" xr:uid="{00000000-0004-0000-0A00-000000000000}"/>
  </hyperlinks>
  <pageMargins left="0.2" right="0.2" top="0.25" bottom="0.25" header="0.05" footer="0.05"/>
  <pageSetup orientation="landscape" r:id="rId1"/>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4088-8EAE-4109-837B-B92A315F4367}">
  <dimension ref="A1:R289"/>
  <sheetViews>
    <sheetView workbookViewId="0"/>
  </sheetViews>
  <sheetFormatPr defaultColWidth="8.87890625" defaultRowHeight="14.35"/>
  <cols>
    <col min="1" max="1" width="8.87890625" style="275"/>
    <col min="2" max="2" width="16.41015625" style="275" customWidth="1"/>
    <col min="3" max="3" width="7.703125" style="275" bestFit="1" customWidth="1"/>
    <col min="4" max="4" width="11.29296875" style="426" bestFit="1" customWidth="1"/>
    <col min="5" max="5" width="16.41015625" style="426" bestFit="1" customWidth="1"/>
    <col min="6" max="6" width="15.29296875" style="426" bestFit="1" customWidth="1"/>
    <col min="7" max="7" width="10.29296875" style="426" bestFit="1" customWidth="1"/>
    <col min="8" max="8" width="11.29296875" style="426" bestFit="1" customWidth="1"/>
    <col min="9" max="9" width="17.5859375" style="426" bestFit="1" customWidth="1"/>
    <col min="10" max="10" width="13.29296875" style="426" bestFit="1" customWidth="1"/>
    <col min="11" max="11" width="11.5859375" style="426" bestFit="1" customWidth="1"/>
    <col min="12" max="12" width="10.29296875" style="426" bestFit="1" customWidth="1"/>
    <col min="13" max="13" width="14.52734375" style="426" customWidth="1"/>
    <col min="14" max="14" width="17.46875" style="426" customWidth="1"/>
    <col min="15" max="15" width="18.29296875" style="426" bestFit="1" customWidth="1"/>
    <col min="16" max="16" width="19.17578125" style="426" customWidth="1"/>
    <col min="17" max="17" width="21.5859375" style="426" customWidth="1"/>
    <col min="18" max="16384" width="8.87890625" style="275"/>
  </cols>
  <sheetData>
    <row r="1" spans="1:18">
      <c r="A1" s="5" t="s">
        <v>17</v>
      </c>
      <c r="B1" s="274" t="s">
        <v>1350</v>
      </c>
      <c r="C1" s="273"/>
      <c r="D1" s="425"/>
      <c r="E1" s="425"/>
      <c r="F1" s="425"/>
      <c r="G1" s="425"/>
      <c r="H1" s="425"/>
      <c r="I1" s="425"/>
      <c r="J1" s="425"/>
      <c r="K1" s="425"/>
      <c r="L1" s="425"/>
      <c r="M1" s="425"/>
      <c r="N1" s="425"/>
      <c r="O1" s="425"/>
    </row>
    <row r="2" spans="1:18" ht="14.7" thickBot="1">
      <c r="A2" s="273"/>
      <c r="B2" s="273"/>
      <c r="C2" s="273"/>
      <c r="D2" s="425"/>
      <c r="E2" s="425"/>
      <c r="F2" s="425"/>
      <c r="G2" s="425"/>
      <c r="H2" s="425"/>
      <c r="I2" s="425"/>
      <c r="J2" s="425"/>
      <c r="K2" s="425"/>
      <c r="L2" s="425"/>
      <c r="M2" s="425"/>
      <c r="N2" s="425"/>
      <c r="O2" s="425"/>
      <c r="P2" s="425"/>
      <c r="Q2" s="425"/>
      <c r="R2" s="273"/>
    </row>
    <row r="3" spans="1:18" ht="20" customHeight="1">
      <c r="A3" s="273"/>
      <c r="B3" s="440" t="s">
        <v>605</v>
      </c>
      <c r="C3" s="441" t="s">
        <v>605</v>
      </c>
      <c r="D3" s="442" t="s">
        <v>850</v>
      </c>
      <c r="E3" s="442" t="s">
        <v>839</v>
      </c>
      <c r="F3" s="442" t="s">
        <v>840</v>
      </c>
      <c r="G3" s="442" t="s">
        <v>1069</v>
      </c>
      <c r="H3" s="442" t="s">
        <v>841</v>
      </c>
      <c r="I3" s="442" t="s">
        <v>842</v>
      </c>
      <c r="J3" s="442" t="s">
        <v>1070</v>
      </c>
      <c r="K3" s="442" t="s">
        <v>1071</v>
      </c>
      <c r="L3" s="442" t="s">
        <v>845</v>
      </c>
      <c r="M3" s="442" t="s">
        <v>846</v>
      </c>
      <c r="N3" s="442" t="s">
        <v>847</v>
      </c>
      <c r="O3" s="442" t="s">
        <v>848</v>
      </c>
      <c r="P3" s="442" t="s">
        <v>849</v>
      </c>
      <c r="Q3" s="443" t="s">
        <v>853</v>
      </c>
      <c r="R3" s="273"/>
    </row>
    <row r="4" spans="1:18" ht="20" customHeight="1" thickBot="1">
      <c r="A4" s="273"/>
      <c r="B4" s="444" t="s">
        <v>605</v>
      </c>
      <c r="C4" s="445" t="s">
        <v>855</v>
      </c>
      <c r="D4" s="430" t="s">
        <v>868</v>
      </c>
      <c r="E4" s="430" t="s">
        <v>1072</v>
      </c>
      <c r="F4" s="430" t="s">
        <v>858</v>
      </c>
      <c r="G4" s="430" t="s">
        <v>605</v>
      </c>
      <c r="H4" s="430" t="s">
        <v>859</v>
      </c>
      <c r="I4" s="430" t="s">
        <v>860</v>
      </c>
      <c r="J4" s="430" t="s">
        <v>861</v>
      </c>
      <c r="K4" s="430" t="s">
        <v>862</v>
      </c>
      <c r="L4" s="430" t="s">
        <v>863</v>
      </c>
      <c r="M4" s="430" t="s">
        <v>864</v>
      </c>
      <c r="N4" s="430" t="s">
        <v>865</v>
      </c>
      <c r="O4" s="430" t="s">
        <v>866</v>
      </c>
      <c r="P4" s="430" t="s">
        <v>867</v>
      </c>
      <c r="Q4" s="431" t="s">
        <v>873</v>
      </c>
      <c r="R4" s="273"/>
    </row>
    <row r="5" spans="1:18">
      <c r="A5" s="273"/>
      <c r="B5" s="277" t="s">
        <v>1073</v>
      </c>
      <c r="C5" s="276" t="s">
        <v>605</v>
      </c>
      <c r="D5" s="428" t="s">
        <v>1074</v>
      </c>
      <c r="E5" s="427" t="s">
        <v>1075</v>
      </c>
      <c r="F5" s="428" t="s">
        <v>1076</v>
      </c>
      <c r="G5" s="428" t="s">
        <v>605</v>
      </c>
      <c r="H5" s="428" t="s">
        <v>605</v>
      </c>
      <c r="I5" s="428" t="s">
        <v>605</v>
      </c>
      <c r="J5" s="428" t="s">
        <v>605</v>
      </c>
      <c r="K5" s="428" t="s">
        <v>605</v>
      </c>
      <c r="L5" s="428" t="s">
        <v>605</v>
      </c>
      <c r="M5" s="428" t="s">
        <v>605</v>
      </c>
      <c r="N5" s="428" t="s">
        <v>605</v>
      </c>
      <c r="O5" s="428" t="s">
        <v>605</v>
      </c>
      <c r="P5" s="428" t="s">
        <v>605</v>
      </c>
      <c r="Q5" s="429" t="s">
        <v>605</v>
      </c>
      <c r="R5" s="273"/>
    </row>
    <row r="6" spans="1:18" ht="20.7">
      <c r="A6" s="273"/>
      <c r="B6" s="432" t="s">
        <v>1073</v>
      </c>
      <c r="C6" s="432" t="s">
        <v>605</v>
      </c>
      <c r="D6" s="433" t="s">
        <v>1077</v>
      </c>
      <c r="E6" s="433" t="s">
        <v>1078</v>
      </c>
      <c r="F6" s="434" t="s">
        <v>1076</v>
      </c>
      <c r="G6" s="434" t="s">
        <v>605</v>
      </c>
      <c r="H6" s="434">
        <v>1</v>
      </c>
      <c r="I6" s="434">
        <v>500</v>
      </c>
      <c r="J6" s="434" t="s">
        <v>1079</v>
      </c>
      <c r="K6" s="434" t="s">
        <v>1080</v>
      </c>
      <c r="L6" s="434">
        <v>0</v>
      </c>
      <c r="M6" s="434">
        <v>0</v>
      </c>
      <c r="N6" s="434" t="s">
        <v>1081</v>
      </c>
      <c r="O6" s="434" t="s">
        <v>1082</v>
      </c>
      <c r="P6" s="434" t="s">
        <v>961</v>
      </c>
      <c r="Q6" s="434" t="s">
        <v>1083</v>
      </c>
      <c r="R6" s="273"/>
    </row>
    <row r="7" spans="1:18">
      <c r="A7" s="273"/>
      <c r="B7" s="432" t="s">
        <v>1073</v>
      </c>
      <c r="C7" s="432" t="s">
        <v>605</v>
      </c>
      <c r="D7" s="434" t="s">
        <v>1084</v>
      </c>
      <c r="E7" s="433" t="s">
        <v>1085</v>
      </c>
      <c r="F7" s="434" t="s">
        <v>1076</v>
      </c>
      <c r="G7" s="434" t="s">
        <v>1086</v>
      </c>
      <c r="H7" s="434" t="s">
        <v>605</v>
      </c>
      <c r="I7" s="434" t="s">
        <v>1087</v>
      </c>
      <c r="J7" s="434">
        <v>180</v>
      </c>
      <c r="K7" s="434" t="s">
        <v>605</v>
      </c>
      <c r="L7" s="434" t="s">
        <v>605</v>
      </c>
      <c r="M7" s="434" t="s">
        <v>605</v>
      </c>
      <c r="N7" s="434" t="s">
        <v>605</v>
      </c>
      <c r="O7" s="434" t="s">
        <v>605</v>
      </c>
      <c r="P7" s="434" t="s">
        <v>605</v>
      </c>
      <c r="Q7" s="434" t="s">
        <v>605</v>
      </c>
      <c r="R7" s="273"/>
    </row>
    <row r="8" spans="1:18">
      <c r="A8" s="273"/>
      <c r="B8" s="432" t="s">
        <v>1088</v>
      </c>
      <c r="C8" s="432" t="s">
        <v>605</v>
      </c>
      <c r="D8" s="434" t="s">
        <v>1074</v>
      </c>
      <c r="E8" s="433" t="s">
        <v>1089</v>
      </c>
      <c r="F8" s="434" t="s">
        <v>1076</v>
      </c>
      <c r="G8" s="434" t="s">
        <v>605</v>
      </c>
      <c r="H8" s="434">
        <v>120</v>
      </c>
      <c r="I8" s="434" t="s">
        <v>605</v>
      </c>
      <c r="J8" s="434" t="s">
        <v>605</v>
      </c>
      <c r="K8" s="434" t="s">
        <v>605</v>
      </c>
      <c r="L8" s="434" t="s">
        <v>605</v>
      </c>
      <c r="M8" s="434" t="s">
        <v>605</v>
      </c>
      <c r="N8" s="434" t="s">
        <v>605</v>
      </c>
      <c r="O8" s="434" t="s">
        <v>605</v>
      </c>
      <c r="P8" s="434" t="s">
        <v>605</v>
      </c>
      <c r="Q8" s="434" t="s">
        <v>605</v>
      </c>
      <c r="R8" s="273"/>
    </row>
    <row r="9" spans="1:18">
      <c r="A9" s="273"/>
      <c r="B9" s="432" t="s">
        <v>1088</v>
      </c>
      <c r="C9" s="432" t="s">
        <v>605</v>
      </c>
      <c r="D9" s="434" t="s">
        <v>1090</v>
      </c>
      <c r="E9" s="433" t="s">
        <v>1091</v>
      </c>
      <c r="F9" s="434" t="s">
        <v>1076</v>
      </c>
      <c r="G9" s="434" t="s">
        <v>605</v>
      </c>
      <c r="H9" s="434" t="s">
        <v>605</v>
      </c>
      <c r="I9" s="434" t="s">
        <v>605</v>
      </c>
      <c r="J9" s="434" t="s">
        <v>605</v>
      </c>
      <c r="K9" s="434" t="s">
        <v>605</v>
      </c>
      <c r="L9" s="434" t="s">
        <v>605</v>
      </c>
      <c r="M9" s="434" t="s">
        <v>605</v>
      </c>
      <c r="N9" s="434" t="s">
        <v>605</v>
      </c>
      <c r="O9" s="434" t="s">
        <v>605</v>
      </c>
      <c r="P9" s="434" t="s">
        <v>605</v>
      </c>
      <c r="Q9" s="434" t="s">
        <v>605</v>
      </c>
      <c r="R9" s="273"/>
    </row>
    <row r="10" spans="1:18">
      <c r="A10" s="273"/>
      <c r="B10" s="432" t="s">
        <v>1088</v>
      </c>
      <c r="C10" s="432" t="s">
        <v>605</v>
      </c>
      <c r="D10" s="433" t="s">
        <v>1084</v>
      </c>
      <c r="E10" s="433" t="s">
        <v>1092</v>
      </c>
      <c r="F10" s="434" t="s">
        <v>1076</v>
      </c>
      <c r="G10" s="434" t="s">
        <v>605</v>
      </c>
      <c r="H10" s="434" t="s">
        <v>605</v>
      </c>
      <c r="I10" s="434">
        <v>500</v>
      </c>
      <c r="J10" s="434">
        <v>180</v>
      </c>
      <c r="K10" s="434" t="s">
        <v>605</v>
      </c>
      <c r="L10" s="434" t="s">
        <v>605</v>
      </c>
      <c r="M10" s="434" t="s">
        <v>605</v>
      </c>
      <c r="N10" s="434" t="s">
        <v>605</v>
      </c>
      <c r="O10" s="434" t="s">
        <v>605</v>
      </c>
      <c r="P10" s="434" t="s">
        <v>605</v>
      </c>
      <c r="Q10" s="434" t="s">
        <v>605</v>
      </c>
      <c r="R10" s="273"/>
    </row>
    <row r="11" spans="1:18">
      <c r="A11" s="273"/>
      <c r="B11" s="432" t="s">
        <v>1093</v>
      </c>
      <c r="C11" s="432" t="s">
        <v>605</v>
      </c>
      <c r="D11" s="434" t="s">
        <v>1074</v>
      </c>
      <c r="E11" s="433" t="s">
        <v>1075</v>
      </c>
      <c r="F11" s="434" t="s">
        <v>1076</v>
      </c>
      <c r="G11" s="434" t="s">
        <v>605</v>
      </c>
      <c r="H11" s="434">
        <v>120</v>
      </c>
      <c r="I11" s="434" t="s">
        <v>605</v>
      </c>
      <c r="J11" s="434" t="s">
        <v>605</v>
      </c>
      <c r="K11" s="434" t="s">
        <v>605</v>
      </c>
      <c r="L11" s="434" t="s">
        <v>605</v>
      </c>
      <c r="M11" s="434" t="s">
        <v>605</v>
      </c>
      <c r="N11" s="434" t="s">
        <v>605</v>
      </c>
      <c r="O11" s="434" t="s">
        <v>605</v>
      </c>
      <c r="P11" s="434" t="s">
        <v>605</v>
      </c>
      <c r="Q11" s="434" t="s">
        <v>605</v>
      </c>
      <c r="R11" s="273"/>
    </row>
    <row r="12" spans="1:18">
      <c r="A12" s="273"/>
      <c r="B12" s="432" t="s">
        <v>1093</v>
      </c>
      <c r="C12" s="432" t="s">
        <v>605</v>
      </c>
      <c r="D12" s="433" t="s">
        <v>1084</v>
      </c>
      <c r="E12" s="433" t="s">
        <v>1094</v>
      </c>
      <c r="F12" s="434" t="s">
        <v>1076</v>
      </c>
      <c r="G12" s="434" t="s">
        <v>605</v>
      </c>
      <c r="H12" s="434" t="s">
        <v>605</v>
      </c>
      <c r="I12" s="434">
        <v>2000</v>
      </c>
      <c r="J12" s="434">
        <v>120</v>
      </c>
      <c r="K12" s="434" t="s">
        <v>605</v>
      </c>
      <c r="L12" s="434" t="s">
        <v>605</v>
      </c>
      <c r="M12" s="434" t="s">
        <v>605</v>
      </c>
      <c r="N12" s="434" t="s">
        <v>605</v>
      </c>
      <c r="O12" s="434" t="s">
        <v>605</v>
      </c>
      <c r="P12" s="434" t="s">
        <v>605</v>
      </c>
      <c r="Q12" s="434"/>
      <c r="R12" s="273"/>
    </row>
    <row r="13" spans="1:18" ht="20.7">
      <c r="A13" s="273"/>
      <c r="B13" s="432" t="s">
        <v>1093</v>
      </c>
      <c r="C13" s="432" t="s">
        <v>605</v>
      </c>
      <c r="D13" s="434" t="s">
        <v>1095</v>
      </c>
      <c r="E13" s="433" t="s">
        <v>1096</v>
      </c>
      <c r="F13" s="434" t="s">
        <v>1076</v>
      </c>
      <c r="G13" s="434" t="s">
        <v>605</v>
      </c>
      <c r="H13" s="434">
        <v>1</v>
      </c>
      <c r="I13" s="434">
        <v>1000</v>
      </c>
      <c r="J13" s="434" t="s">
        <v>1097</v>
      </c>
      <c r="K13" s="434" t="s">
        <v>1080</v>
      </c>
      <c r="L13" s="434">
        <v>0</v>
      </c>
      <c r="M13" s="434">
        <v>0</v>
      </c>
      <c r="N13" s="434" t="s">
        <v>1098</v>
      </c>
      <c r="O13" s="434" t="s">
        <v>1099</v>
      </c>
      <c r="P13" s="434" t="s">
        <v>961</v>
      </c>
      <c r="Q13" s="434" t="s">
        <v>1083</v>
      </c>
      <c r="R13" s="273"/>
    </row>
    <row r="14" spans="1:18">
      <c r="A14" s="273"/>
      <c r="B14" s="432" t="s">
        <v>1093</v>
      </c>
      <c r="C14" s="432" t="s">
        <v>605</v>
      </c>
      <c r="D14" s="434" t="s">
        <v>1100</v>
      </c>
      <c r="E14" s="433" t="s">
        <v>1085</v>
      </c>
      <c r="F14" s="434" t="s">
        <v>1076</v>
      </c>
      <c r="G14" s="434" t="s">
        <v>605</v>
      </c>
      <c r="H14" s="434" t="s">
        <v>605</v>
      </c>
      <c r="I14" s="434" t="s">
        <v>605</v>
      </c>
      <c r="J14" s="434" t="s">
        <v>605</v>
      </c>
      <c r="K14" s="434" t="s">
        <v>605</v>
      </c>
      <c r="L14" s="434" t="s">
        <v>605</v>
      </c>
      <c r="M14" s="434" t="s">
        <v>605</v>
      </c>
      <c r="N14" s="434" t="s">
        <v>605</v>
      </c>
      <c r="O14" s="434" t="s">
        <v>605</v>
      </c>
      <c r="P14" s="434" t="s">
        <v>605</v>
      </c>
      <c r="Q14" s="434" t="s">
        <v>605</v>
      </c>
      <c r="R14" s="273"/>
    </row>
    <row r="15" spans="1:18">
      <c r="A15" s="273"/>
      <c r="B15" s="432" t="s">
        <v>1101</v>
      </c>
      <c r="C15" s="432" t="s">
        <v>605</v>
      </c>
      <c r="D15" s="434" t="s">
        <v>1074</v>
      </c>
      <c r="E15" s="433" t="s">
        <v>1102</v>
      </c>
      <c r="F15" s="434" t="s">
        <v>1076</v>
      </c>
      <c r="G15" s="434" t="s">
        <v>605</v>
      </c>
      <c r="H15" s="434">
        <v>120</v>
      </c>
      <c r="I15" s="434" t="s">
        <v>605</v>
      </c>
      <c r="J15" s="434" t="s">
        <v>605</v>
      </c>
      <c r="K15" s="434" t="s">
        <v>605</v>
      </c>
      <c r="L15" s="434" t="s">
        <v>605</v>
      </c>
      <c r="M15" s="434" t="s">
        <v>605</v>
      </c>
      <c r="N15" s="434" t="s">
        <v>605</v>
      </c>
      <c r="O15" s="434" t="s">
        <v>605</v>
      </c>
      <c r="P15" s="434" t="s">
        <v>605</v>
      </c>
      <c r="Q15" s="434" t="s">
        <v>605</v>
      </c>
      <c r="R15" s="273"/>
    </row>
    <row r="16" spans="1:18">
      <c r="A16" s="273"/>
      <c r="B16" s="432" t="s">
        <v>1101</v>
      </c>
      <c r="C16" s="432" t="s">
        <v>605</v>
      </c>
      <c r="D16" s="433" t="s">
        <v>1090</v>
      </c>
      <c r="E16" s="433" t="s">
        <v>1094</v>
      </c>
      <c r="F16" s="434" t="s">
        <v>1076</v>
      </c>
      <c r="G16" s="434" t="s">
        <v>605</v>
      </c>
      <c r="H16" s="434" t="s">
        <v>605</v>
      </c>
      <c r="I16" s="434" t="s">
        <v>605</v>
      </c>
      <c r="J16" s="434" t="s">
        <v>605</v>
      </c>
      <c r="K16" s="434" t="s">
        <v>605</v>
      </c>
      <c r="L16" s="434" t="s">
        <v>605</v>
      </c>
      <c r="M16" s="434" t="s">
        <v>605</v>
      </c>
      <c r="N16" s="434" t="s">
        <v>605</v>
      </c>
      <c r="O16" s="434" t="s">
        <v>605</v>
      </c>
      <c r="P16" s="434" t="s">
        <v>605</v>
      </c>
      <c r="Q16" s="434" t="s">
        <v>605</v>
      </c>
      <c r="R16" s="273"/>
    </row>
    <row r="17" spans="1:18">
      <c r="A17" s="273"/>
      <c r="B17" s="432" t="s">
        <v>1101</v>
      </c>
      <c r="C17" s="432" t="s">
        <v>605</v>
      </c>
      <c r="D17" s="434" t="s">
        <v>1084</v>
      </c>
      <c r="E17" s="433" t="s">
        <v>1085</v>
      </c>
      <c r="F17" s="434" t="s">
        <v>1076</v>
      </c>
      <c r="G17" s="434" t="s">
        <v>605</v>
      </c>
      <c r="H17" s="434" t="s">
        <v>605</v>
      </c>
      <c r="I17" s="434">
        <v>1000</v>
      </c>
      <c r="J17" s="434">
        <v>60</v>
      </c>
      <c r="K17" s="434" t="s">
        <v>605</v>
      </c>
      <c r="L17" s="434" t="s">
        <v>605</v>
      </c>
      <c r="M17" s="434" t="s">
        <v>605</v>
      </c>
      <c r="N17" s="434" t="s">
        <v>605</v>
      </c>
      <c r="O17" s="434" t="s">
        <v>605</v>
      </c>
      <c r="P17" s="434" t="s">
        <v>605</v>
      </c>
      <c r="Q17" s="434" t="s">
        <v>605</v>
      </c>
      <c r="R17" s="273"/>
    </row>
    <row r="18" spans="1:18">
      <c r="A18" s="273"/>
      <c r="B18" s="432" t="s">
        <v>906</v>
      </c>
      <c r="C18" s="432" t="s">
        <v>605</v>
      </c>
      <c r="D18" s="434" t="s">
        <v>1074</v>
      </c>
      <c r="E18" s="433" t="s">
        <v>1103</v>
      </c>
      <c r="F18" s="434" t="s">
        <v>1076</v>
      </c>
      <c r="G18" s="434" t="s">
        <v>605</v>
      </c>
      <c r="H18" s="434">
        <v>120</v>
      </c>
      <c r="I18" s="434" t="s">
        <v>605</v>
      </c>
      <c r="J18" s="434" t="s">
        <v>605</v>
      </c>
      <c r="K18" s="434" t="s">
        <v>605</v>
      </c>
      <c r="L18" s="434" t="s">
        <v>605</v>
      </c>
      <c r="M18" s="434" t="s">
        <v>605</v>
      </c>
      <c r="N18" s="434" t="s">
        <v>605</v>
      </c>
      <c r="O18" s="434" t="s">
        <v>605</v>
      </c>
      <c r="P18" s="434" t="s">
        <v>605</v>
      </c>
      <c r="Q18" s="434" t="s">
        <v>605</v>
      </c>
      <c r="R18" s="273"/>
    </row>
    <row r="19" spans="1:18">
      <c r="A19" s="273"/>
      <c r="B19" s="432" t="s">
        <v>906</v>
      </c>
      <c r="C19" s="432" t="s">
        <v>605</v>
      </c>
      <c r="D19" s="433" t="s">
        <v>1090</v>
      </c>
      <c r="E19" s="433" t="s">
        <v>1094</v>
      </c>
      <c r="F19" s="434" t="s">
        <v>1076</v>
      </c>
      <c r="G19" s="434" t="s">
        <v>605</v>
      </c>
      <c r="H19" s="434" t="s">
        <v>605</v>
      </c>
      <c r="I19" s="434" t="s">
        <v>605</v>
      </c>
      <c r="J19" s="434" t="s">
        <v>605</v>
      </c>
      <c r="K19" s="434" t="s">
        <v>605</v>
      </c>
      <c r="L19" s="434" t="s">
        <v>605</v>
      </c>
      <c r="M19" s="434" t="s">
        <v>605</v>
      </c>
      <c r="N19" s="434" t="s">
        <v>605</v>
      </c>
      <c r="O19" s="434" t="s">
        <v>605</v>
      </c>
      <c r="P19" s="434" t="s">
        <v>605</v>
      </c>
      <c r="Q19" s="434" t="s">
        <v>605</v>
      </c>
      <c r="R19" s="273"/>
    </row>
    <row r="20" spans="1:18" ht="20.7">
      <c r="A20" s="273"/>
      <c r="B20" s="432" t="s">
        <v>906</v>
      </c>
      <c r="C20" s="432" t="s">
        <v>605</v>
      </c>
      <c r="D20" s="434" t="s">
        <v>1084</v>
      </c>
      <c r="E20" s="433" t="s">
        <v>1094</v>
      </c>
      <c r="F20" s="434" t="s">
        <v>1076</v>
      </c>
      <c r="G20" s="434" t="s">
        <v>605</v>
      </c>
      <c r="H20" s="434" t="s">
        <v>605</v>
      </c>
      <c r="I20" s="434" t="s">
        <v>1104</v>
      </c>
      <c r="J20" s="434">
        <v>60</v>
      </c>
      <c r="K20" s="434" t="s">
        <v>605</v>
      </c>
      <c r="L20" s="434" t="s">
        <v>605</v>
      </c>
      <c r="M20" s="434" t="s">
        <v>605</v>
      </c>
      <c r="N20" s="434" t="s">
        <v>605</v>
      </c>
      <c r="O20" s="434" t="s">
        <v>605</v>
      </c>
      <c r="P20" s="434" t="s">
        <v>605</v>
      </c>
      <c r="Q20" s="434" t="s">
        <v>605</v>
      </c>
      <c r="R20" s="273"/>
    </row>
    <row r="21" spans="1:18">
      <c r="A21" s="273"/>
      <c r="B21" s="432" t="s">
        <v>1105</v>
      </c>
      <c r="C21" s="432" t="s">
        <v>605</v>
      </c>
      <c r="D21" s="434" t="s">
        <v>1074</v>
      </c>
      <c r="E21" s="433" t="s">
        <v>1075</v>
      </c>
      <c r="F21" s="434" t="s">
        <v>1076</v>
      </c>
      <c r="G21" s="434" t="s">
        <v>605</v>
      </c>
      <c r="H21" s="434">
        <v>120</v>
      </c>
      <c r="I21" s="434" t="s">
        <v>605</v>
      </c>
      <c r="J21" s="434" t="s">
        <v>605</v>
      </c>
      <c r="K21" s="434" t="s">
        <v>605</v>
      </c>
      <c r="L21" s="434" t="s">
        <v>605</v>
      </c>
      <c r="M21" s="434" t="s">
        <v>605</v>
      </c>
      <c r="N21" s="434" t="s">
        <v>605</v>
      </c>
      <c r="O21" s="434" t="s">
        <v>605</v>
      </c>
      <c r="P21" s="434" t="s">
        <v>605</v>
      </c>
      <c r="Q21" s="434" t="s">
        <v>605</v>
      </c>
      <c r="R21" s="273"/>
    </row>
    <row r="22" spans="1:18">
      <c r="A22" s="273"/>
      <c r="B22" s="432" t="s">
        <v>1105</v>
      </c>
      <c r="C22" s="432" t="s">
        <v>605</v>
      </c>
      <c r="D22" s="433" t="s">
        <v>1090</v>
      </c>
      <c r="E22" s="433" t="s">
        <v>1091</v>
      </c>
      <c r="F22" s="434" t="s">
        <v>1076</v>
      </c>
      <c r="G22" s="434" t="s">
        <v>605</v>
      </c>
      <c r="H22" s="434" t="s">
        <v>605</v>
      </c>
      <c r="I22" s="434" t="s">
        <v>605</v>
      </c>
      <c r="J22" s="434" t="s">
        <v>605</v>
      </c>
      <c r="K22" s="434" t="s">
        <v>605</v>
      </c>
      <c r="L22" s="434" t="s">
        <v>605</v>
      </c>
      <c r="M22" s="434" t="s">
        <v>605</v>
      </c>
      <c r="N22" s="434" t="s">
        <v>605</v>
      </c>
      <c r="O22" s="434" t="s">
        <v>605</v>
      </c>
      <c r="P22" s="434" t="s">
        <v>605</v>
      </c>
      <c r="Q22" s="434" t="s">
        <v>605</v>
      </c>
      <c r="R22" s="273"/>
    </row>
    <row r="23" spans="1:18">
      <c r="A23" s="273"/>
      <c r="B23" s="432" t="s">
        <v>1105</v>
      </c>
      <c r="C23" s="432" t="s">
        <v>605</v>
      </c>
      <c r="D23" s="434" t="s">
        <v>1084</v>
      </c>
      <c r="E23" s="433" t="s">
        <v>1091</v>
      </c>
      <c r="F23" s="434" t="s">
        <v>1076</v>
      </c>
      <c r="G23" s="434" t="s">
        <v>605</v>
      </c>
      <c r="H23" s="434" t="s">
        <v>605</v>
      </c>
      <c r="I23" s="434">
        <v>2000</v>
      </c>
      <c r="J23" s="434">
        <v>60</v>
      </c>
      <c r="K23" s="434" t="s">
        <v>605</v>
      </c>
      <c r="L23" s="434" t="s">
        <v>605</v>
      </c>
      <c r="M23" s="434" t="s">
        <v>605</v>
      </c>
      <c r="N23" s="434" t="s">
        <v>605</v>
      </c>
      <c r="O23" s="434" t="s">
        <v>605</v>
      </c>
      <c r="P23" s="434" t="s">
        <v>605</v>
      </c>
      <c r="Q23" s="434" t="s">
        <v>605</v>
      </c>
      <c r="R23" s="273"/>
    </row>
    <row r="24" spans="1:18">
      <c r="A24" s="273"/>
      <c r="B24" s="432" t="s">
        <v>1106</v>
      </c>
      <c r="C24" s="432" t="s">
        <v>605</v>
      </c>
      <c r="D24" s="434" t="s">
        <v>1074</v>
      </c>
      <c r="E24" s="433" t="s">
        <v>1075</v>
      </c>
      <c r="F24" s="434" t="s">
        <v>1076</v>
      </c>
      <c r="G24" s="434" t="s">
        <v>605</v>
      </c>
      <c r="H24" s="434">
        <v>120</v>
      </c>
      <c r="I24" s="434" t="s">
        <v>605</v>
      </c>
      <c r="J24" s="434" t="s">
        <v>605</v>
      </c>
      <c r="K24" s="434" t="s">
        <v>605</v>
      </c>
      <c r="L24" s="434" t="s">
        <v>605</v>
      </c>
      <c r="M24" s="434" t="s">
        <v>605</v>
      </c>
      <c r="N24" s="434" t="s">
        <v>605</v>
      </c>
      <c r="O24" s="434" t="s">
        <v>605</v>
      </c>
      <c r="P24" s="434" t="s">
        <v>605</v>
      </c>
      <c r="Q24" s="434" t="s">
        <v>605</v>
      </c>
      <c r="R24" s="273"/>
    </row>
    <row r="25" spans="1:18">
      <c r="A25" s="273"/>
      <c r="B25" s="432" t="s">
        <v>1106</v>
      </c>
      <c r="C25" s="432" t="s">
        <v>605</v>
      </c>
      <c r="D25" s="433" t="s">
        <v>1090</v>
      </c>
      <c r="E25" s="433" t="s">
        <v>1094</v>
      </c>
      <c r="F25" s="434" t="s">
        <v>1076</v>
      </c>
      <c r="G25" s="434" t="s">
        <v>605</v>
      </c>
      <c r="H25" s="434" t="s">
        <v>605</v>
      </c>
      <c r="I25" s="434" t="s">
        <v>605</v>
      </c>
      <c r="J25" s="434" t="s">
        <v>605</v>
      </c>
      <c r="K25" s="434" t="s">
        <v>605</v>
      </c>
      <c r="L25" s="434" t="s">
        <v>605</v>
      </c>
      <c r="M25" s="434" t="s">
        <v>605</v>
      </c>
      <c r="N25" s="434" t="s">
        <v>605</v>
      </c>
      <c r="O25" s="434" t="s">
        <v>605</v>
      </c>
      <c r="P25" s="434" t="s">
        <v>605</v>
      </c>
      <c r="Q25" s="434" t="s">
        <v>605</v>
      </c>
      <c r="R25" s="273"/>
    </row>
    <row r="26" spans="1:18">
      <c r="A26" s="273"/>
      <c r="B26" s="432" t="s">
        <v>1106</v>
      </c>
      <c r="C26" s="432" t="s">
        <v>605</v>
      </c>
      <c r="D26" s="434" t="s">
        <v>1084</v>
      </c>
      <c r="E26" s="433" t="s">
        <v>1091</v>
      </c>
      <c r="F26" s="434" t="s">
        <v>1076</v>
      </c>
      <c r="G26" s="434" t="s">
        <v>605</v>
      </c>
      <c r="H26" s="434" t="s">
        <v>605</v>
      </c>
      <c r="I26" s="434" t="s">
        <v>1107</v>
      </c>
      <c r="J26" s="434" t="s">
        <v>1107</v>
      </c>
      <c r="K26" s="434" t="s">
        <v>605</v>
      </c>
      <c r="L26" s="434" t="s">
        <v>605</v>
      </c>
      <c r="M26" s="434" t="s">
        <v>605</v>
      </c>
      <c r="N26" s="434" t="s">
        <v>605</v>
      </c>
      <c r="O26" s="434" t="s">
        <v>605</v>
      </c>
      <c r="P26" s="434" t="s">
        <v>605</v>
      </c>
      <c r="Q26" s="434" t="s">
        <v>605</v>
      </c>
      <c r="R26" s="273"/>
    </row>
    <row r="27" spans="1:18">
      <c r="A27" s="273"/>
      <c r="B27" s="432" t="s">
        <v>1108</v>
      </c>
      <c r="C27" s="432" t="s">
        <v>605</v>
      </c>
      <c r="D27" s="434" t="s">
        <v>1074</v>
      </c>
      <c r="E27" s="433" t="s">
        <v>1075</v>
      </c>
      <c r="F27" s="434" t="s">
        <v>1076</v>
      </c>
      <c r="G27" s="434" t="s">
        <v>605</v>
      </c>
      <c r="H27" s="434">
        <v>120</v>
      </c>
      <c r="I27" s="434" t="s">
        <v>605</v>
      </c>
      <c r="J27" s="434" t="s">
        <v>605</v>
      </c>
      <c r="K27" s="434" t="s">
        <v>605</v>
      </c>
      <c r="L27" s="434" t="s">
        <v>605</v>
      </c>
      <c r="M27" s="434" t="s">
        <v>605</v>
      </c>
      <c r="N27" s="434" t="s">
        <v>605</v>
      </c>
      <c r="O27" s="434" t="s">
        <v>605</v>
      </c>
      <c r="P27" s="434" t="s">
        <v>605</v>
      </c>
      <c r="Q27" s="434" t="s">
        <v>605</v>
      </c>
      <c r="R27" s="273"/>
    </row>
    <row r="28" spans="1:18">
      <c r="A28" s="273"/>
      <c r="B28" s="432" t="s">
        <v>1108</v>
      </c>
      <c r="C28" s="432" t="s">
        <v>605</v>
      </c>
      <c r="D28" s="433" t="s">
        <v>1090</v>
      </c>
      <c r="E28" s="433" t="s">
        <v>1094</v>
      </c>
      <c r="F28" s="434" t="s">
        <v>1076</v>
      </c>
      <c r="G28" s="434" t="s">
        <v>605</v>
      </c>
      <c r="H28" s="434" t="s">
        <v>605</v>
      </c>
      <c r="I28" s="434" t="s">
        <v>605</v>
      </c>
      <c r="J28" s="434" t="s">
        <v>605</v>
      </c>
      <c r="K28" s="434" t="s">
        <v>605</v>
      </c>
      <c r="L28" s="434" t="s">
        <v>605</v>
      </c>
      <c r="M28" s="434" t="s">
        <v>605</v>
      </c>
      <c r="N28" s="434" t="s">
        <v>605</v>
      </c>
      <c r="O28" s="434" t="s">
        <v>605</v>
      </c>
      <c r="P28" s="434" t="s">
        <v>605</v>
      </c>
      <c r="Q28" s="434" t="s">
        <v>605</v>
      </c>
      <c r="R28" s="273"/>
    </row>
    <row r="29" spans="1:18">
      <c r="A29" s="273"/>
      <c r="B29" s="432" t="s">
        <v>1109</v>
      </c>
      <c r="C29" s="432" t="s">
        <v>605</v>
      </c>
      <c r="D29" s="434" t="s">
        <v>1074</v>
      </c>
      <c r="E29" s="433" t="s">
        <v>1110</v>
      </c>
      <c r="F29" s="434" t="s">
        <v>1076</v>
      </c>
      <c r="G29" s="434" t="s">
        <v>605</v>
      </c>
      <c r="H29" s="434">
        <v>120</v>
      </c>
      <c r="I29" s="434" t="s">
        <v>605</v>
      </c>
      <c r="J29" s="434" t="s">
        <v>605</v>
      </c>
      <c r="K29" s="434" t="s">
        <v>605</v>
      </c>
      <c r="L29" s="434" t="s">
        <v>605</v>
      </c>
      <c r="M29" s="434" t="s">
        <v>605</v>
      </c>
      <c r="N29" s="434" t="s">
        <v>605</v>
      </c>
      <c r="O29" s="434" t="s">
        <v>605</v>
      </c>
      <c r="P29" s="434" t="s">
        <v>605</v>
      </c>
      <c r="Q29" s="434" t="s">
        <v>605</v>
      </c>
      <c r="R29" s="273"/>
    </row>
    <row r="30" spans="1:18">
      <c r="A30" s="273"/>
      <c r="B30" s="432" t="s">
        <v>1109</v>
      </c>
      <c r="C30" s="432" t="s">
        <v>605</v>
      </c>
      <c r="D30" s="433" t="s">
        <v>1090</v>
      </c>
      <c r="E30" s="433" t="s">
        <v>1091</v>
      </c>
      <c r="F30" s="434" t="s">
        <v>1076</v>
      </c>
      <c r="G30" s="434" t="s">
        <v>605</v>
      </c>
      <c r="H30" s="434" t="s">
        <v>605</v>
      </c>
      <c r="I30" s="434" t="s">
        <v>605</v>
      </c>
      <c r="J30" s="434" t="s">
        <v>605</v>
      </c>
      <c r="K30" s="434" t="s">
        <v>605</v>
      </c>
      <c r="L30" s="434" t="s">
        <v>605</v>
      </c>
      <c r="M30" s="434" t="s">
        <v>605</v>
      </c>
      <c r="N30" s="434" t="s">
        <v>605</v>
      </c>
      <c r="O30" s="434" t="s">
        <v>605</v>
      </c>
      <c r="P30" s="434" t="s">
        <v>605</v>
      </c>
      <c r="Q30" s="434" t="s">
        <v>605</v>
      </c>
      <c r="R30" s="273"/>
    </row>
    <row r="31" spans="1:18">
      <c r="A31" s="273"/>
      <c r="B31" s="432" t="s">
        <v>1073</v>
      </c>
      <c r="C31" s="432" t="s">
        <v>605</v>
      </c>
      <c r="D31" s="434" t="s">
        <v>1074</v>
      </c>
      <c r="E31" s="433" t="s">
        <v>1111</v>
      </c>
      <c r="F31" s="434" t="s">
        <v>1109</v>
      </c>
      <c r="G31" s="434" t="s">
        <v>605</v>
      </c>
      <c r="H31" s="434">
        <v>120</v>
      </c>
      <c r="I31" s="434" t="s">
        <v>605</v>
      </c>
      <c r="J31" s="434" t="s">
        <v>605</v>
      </c>
      <c r="K31" s="434" t="s">
        <v>605</v>
      </c>
      <c r="L31" s="434" t="s">
        <v>605</v>
      </c>
      <c r="M31" s="434" t="s">
        <v>605</v>
      </c>
      <c r="N31" s="434" t="s">
        <v>605</v>
      </c>
      <c r="O31" s="434" t="s">
        <v>605</v>
      </c>
      <c r="P31" s="434" t="s">
        <v>605</v>
      </c>
      <c r="Q31" s="434" t="s">
        <v>605</v>
      </c>
      <c r="R31" s="273"/>
    </row>
    <row r="32" spans="1:18" ht="20.7">
      <c r="A32" s="273"/>
      <c r="B32" s="432" t="s">
        <v>1073</v>
      </c>
      <c r="C32" s="432" t="s">
        <v>605</v>
      </c>
      <c r="D32" s="434" t="s">
        <v>1112</v>
      </c>
      <c r="E32" s="433" t="s">
        <v>1078</v>
      </c>
      <c r="F32" s="434" t="s">
        <v>1109</v>
      </c>
      <c r="G32" s="434" t="s">
        <v>605</v>
      </c>
      <c r="H32" s="434">
        <v>1</v>
      </c>
      <c r="I32" s="434">
        <v>500</v>
      </c>
      <c r="J32" s="434" t="s">
        <v>1079</v>
      </c>
      <c r="K32" s="434" t="s">
        <v>1080</v>
      </c>
      <c r="L32" s="434">
        <v>0</v>
      </c>
      <c r="M32" s="434">
        <v>0</v>
      </c>
      <c r="N32" s="434" t="s">
        <v>1081</v>
      </c>
      <c r="O32" s="434" t="s">
        <v>1082</v>
      </c>
      <c r="P32" s="434" t="s">
        <v>961</v>
      </c>
      <c r="Q32" s="434" t="s">
        <v>1083</v>
      </c>
      <c r="R32" s="273"/>
    </row>
    <row r="33" spans="1:18">
      <c r="A33" s="273"/>
      <c r="B33" s="432" t="s">
        <v>1073</v>
      </c>
      <c r="C33" s="432" t="s">
        <v>605</v>
      </c>
      <c r="D33" s="433" t="s">
        <v>1113</v>
      </c>
      <c r="E33" s="433" t="s">
        <v>1114</v>
      </c>
      <c r="F33" s="434" t="s">
        <v>1109</v>
      </c>
      <c r="G33" s="434" t="s">
        <v>1086</v>
      </c>
      <c r="H33" s="434" t="s">
        <v>605</v>
      </c>
      <c r="I33" s="434" t="s">
        <v>1087</v>
      </c>
      <c r="J33" s="434">
        <v>180</v>
      </c>
      <c r="K33" s="434" t="s">
        <v>605</v>
      </c>
      <c r="L33" s="434" t="s">
        <v>605</v>
      </c>
      <c r="M33" s="434" t="s">
        <v>605</v>
      </c>
      <c r="N33" s="434" t="s">
        <v>605</v>
      </c>
      <c r="O33" s="434" t="s">
        <v>605</v>
      </c>
      <c r="P33" s="434" t="s">
        <v>605</v>
      </c>
      <c r="Q33" s="434" t="s">
        <v>605</v>
      </c>
      <c r="R33" s="273"/>
    </row>
    <row r="34" spans="1:18">
      <c r="A34" s="273"/>
      <c r="B34" s="432" t="s">
        <v>1088</v>
      </c>
      <c r="C34" s="432" t="s">
        <v>605</v>
      </c>
      <c r="D34" s="434" t="s">
        <v>1074</v>
      </c>
      <c r="E34" s="433" t="s">
        <v>1115</v>
      </c>
      <c r="F34" s="434" t="s">
        <v>1109</v>
      </c>
      <c r="G34" s="434" t="s">
        <v>605</v>
      </c>
      <c r="H34" s="434">
        <v>120</v>
      </c>
      <c r="I34" s="434" t="s">
        <v>605</v>
      </c>
      <c r="J34" s="434" t="s">
        <v>605</v>
      </c>
      <c r="K34" s="434" t="s">
        <v>605</v>
      </c>
      <c r="L34" s="434" t="s">
        <v>605</v>
      </c>
      <c r="M34" s="434" t="s">
        <v>605</v>
      </c>
      <c r="N34" s="434" t="s">
        <v>605</v>
      </c>
      <c r="O34" s="434" t="s">
        <v>605</v>
      </c>
      <c r="P34" s="434" t="s">
        <v>605</v>
      </c>
      <c r="Q34" s="434" t="s">
        <v>605</v>
      </c>
      <c r="R34" s="273"/>
    </row>
    <row r="35" spans="1:18">
      <c r="A35" s="273"/>
      <c r="B35" s="432" t="s">
        <v>1088</v>
      </c>
      <c r="C35" s="432" t="s">
        <v>605</v>
      </c>
      <c r="D35" s="433" t="s">
        <v>1116</v>
      </c>
      <c r="E35" s="433" t="s">
        <v>1091</v>
      </c>
      <c r="F35" s="434" t="s">
        <v>1109</v>
      </c>
      <c r="G35" s="434" t="s">
        <v>605</v>
      </c>
      <c r="H35" s="434" t="s">
        <v>605</v>
      </c>
      <c r="I35" s="434" t="s">
        <v>605</v>
      </c>
      <c r="J35" s="434" t="s">
        <v>605</v>
      </c>
      <c r="K35" s="434" t="s">
        <v>605</v>
      </c>
      <c r="L35" s="434" t="s">
        <v>605</v>
      </c>
      <c r="M35" s="434" t="s">
        <v>605</v>
      </c>
      <c r="N35" s="434" t="s">
        <v>605</v>
      </c>
      <c r="O35" s="434" t="s">
        <v>605</v>
      </c>
      <c r="P35" s="434" t="s">
        <v>605</v>
      </c>
      <c r="Q35" s="434" t="s">
        <v>605</v>
      </c>
      <c r="R35" s="273"/>
    </row>
    <row r="36" spans="1:18">
      <c r="A36" s="273"/>
      <c r="B36" s="432" t="s">
        <v>1088</v>
      </c>
      <c r="C36" s="432" t="s">
        <v>605</v>
      </c>
      <c r="D36" s="434" t="s">
        <v>1113</v>
      </c>
      <c r="E36" s="433" t="s">
        <v>1117</v>
      </c>
      <c r="F36" s="434" t="s">
        <v>1109</v>
      </c>
      <c r="G36" s="434" t="s">
        <v>605</v>
      </c>
      <c r="H36" s="434" t="s">
        <v>605</v>
      </c>
      <c r="I36" s="434">
        <v>500</v>
      </c>
      <c r="J36" s="434">
        <v>180</v>
      </c>
      <c r="K36" s="434" t="s">
        <v>605</v>
      </c>
      <c r="L36" s="434" t="s">
        <v>605</v>
      </c>
      <c r="M36" s="434" t="s">
        <v>605</v>
      </c>
      <c r="N36" s="434" t="s">
        <v>605</v>
      </c>
      <c r="O36" s="434" t="s">
        <v>605</v>
      </c>
      <c r="P36" s="434" t="s">
        <v>605</v>
      </c>
      <c r="Q36" s="434" t="s">
        <v>605</v>
      </c>
      <c r="R36" s="273"/>
    </row>
    <row r="37" spans="1:18">
      <c r="A37" s="273"/>
      <c r="B37" s="432" t="s">
        <v>1093</v>
      </c>
      <c r="C37" s="432" t="s">
        <v>605</v>
      </c>
      <c r="D37" s="434" t="s">
        <v>1074</v>
      </c>
      <c r="E37" s="433" t="s">
        <v>1118</v>
      </c>
      <c r="F37" s="434" t="s">
        <v>1109</v>
      </c>
      <c r="G37" s="434" t="s">
        <v>605</v>
      </c>
      <c r="H37" s="434">
        <v>120</v>
      </c>
      <c r="I37" s="434" t="s">
        <v>605</v>
      </c>
      <c r="J37" s="434" t="s">
        <v>605</v>
      </c>
      <c r="K37" s="434" t="s">
        <v>605</v>
      </c>
      <c r="L37" s="434" t="s">
        <v>605</v>
      </c>
      <c r="M37" s="434" t="s">
        <v>605</v>
      </c>
      <c r="N37" s="434" t="s">
        <v>605</v>
      </c>
      <c r="O37" s="434" t="s">
        <v>605</v>
      </c>
      <c r="P37" s="434" t="s">
        <v>605</v>
      </c>
      <c r="Q37" s="434" t="s">
        <v>605</v>
      </c>
      <c r="R37" s="273"/>
    </row>
    <row r="38" spans="1:18">
      <c r="A38" s="273"/>
      <c r="B38" s="432" t="s">
        <v>1093</v>
      </c>
      <c r="C38" s="432" t="s">
        <v>605</v>
      </c>
      <c r="D38" s="434" t="s">
        <v>1113</v>
      </c>
      <c r="E38" s="433" t="s">
        <v>1094</v>
      </c>
      <c r="F38" s="434" t="s">
        <v>1109</v>
      </c>
      <c r="G38" s="434" t="s">
        <v>605</v>
      </c>
      <c r="H38" s="434" t="s">
        <v>605</v>
      </c>
      <c r="I38" s="434">
        <v>2000</v>
      </c>
      <c r="J38" s="434">
        <v>120</v>
      </c>
      <c r="K38" s="434" t="s">
        <v>605</v>
      </c>
      <c r="L38" s="434" t="s">
        <v>605</v>
      </c>
      <c r="M38" s="434" t="s">
        <v>605</v>
      </c>
      <c r="N38" s="434" t="s">
        <v>605</v>
      </c>
      <c r="O38" s="434" t="s">
        <v>605</v>
      </c>
      <c r="P38" s="434" t="s">
        <v>605</v>
      </c>
      <c r="Q38" s="434" t="s">
        <v>605</v>
      </c>
      <c r="R38" s="273"/>
    </row>
    <row r="39" spans="1:18" ht="20.7">
      <c r="A39" s="273"/>
      <c r="B39" s="432" t="s">
        <v>1093</v>
      </c>
      <c r="C39" s="432" t="s">
        <v>605</v>
      </c>
      <c r="D39" s="434" t="s">
        <v>1119</v>
      </c>
      <c r="E39" s="433" t="s">
        <v>1096</v>
      </c>
      <c r="F39" s="434" t="s">
        <v>1109</v>
      </c>
      <c r="G39" s="434" t="s">
        <v>605</v>
      </c>
      <c r="H39" s="434">
        <v>1</v>
      </c>
      <c r="I39" s="434">
        <v>1000</v>
      </c>
      <c r="J39" s="434" t="s">
        <v>1097</v>
      </c>
      <c r="K39" s="434" t="s">
        <v>1080</v>
      </c>
      <c r="L39" s="434">
        <v>0</v>
      </c>
      <c r="M39" s="434">
        <v>0</v>
      </c>
      <c r="N39" s="434" t="s">
        <v>1098</v>
      </c>
      <c r="O39" s="434" t="s">
        <v>1099</v>
      </c>
      <c r="P39" s="434" t="s">
        <v>961</v>
      </c>
      <c r="Q39" s="434" t="s">
        <v>1083</v>
      </c>
      <c r="R39" s="273"/>
    </row>
    <row r="40" spans="1:18">
      <c r="A40" s="273"/>
      <c r="B40" s="432" t="s">
        <v>1093</v>
      </c>
      <c r="C40" s="432" t="s">
        <v>605</v>
      </c>
      <c r="D40" s="434" t="s">
        <v>1120</v>
      </c>
      <c r="E40" s="433" t="s">
        <v>1085</v>
      </c>
      <c r="F40" s="434" t="s">
        <v>1109</v>
      </c>
      <c r="G40" s="434" t="s">
        <v>605</v>
      </c>
      <c r="H40" s="434" t="s">
        <v>605</v>
      </c>
      <c r="I40" s="434" t="s">
        <v>605</v>
      </c>
      <c r="J40" s="434" t="s">
        <v>605</v>
      </c>
      <c r="K40" s="434" t="s">
        <v>605</v>
      </c>
      <c r="L40" s="434" t="s">
        <v>605</v>
      </c>
      <c r="M40" s="434" t="s">
        <v>605</v>
      </c>
      <c r="N40" s="434" t="s">
        <v>605</v>
      </c>
      <c r="O40" s="434" t="s">
        <v>605</v>
      </c>
      <c r="P40" s="434" t="s">
        <v>605</v>
      </c>
      <c r="Q40" s="434" t="s">
        <v>605</v>
      </c>
      <c r="R40" s="273"/>
    </row>
    <row r="41" spans="1:18">
      <c r="A41" s="273"/>
      <c r="B41" s="432" t="s">
        <v>1101</v>
      </c>
      <c r="C41" s="432" t="s">
        <v>605</v>
      </c>
      <c r="D41" s="434" t="s">
        <v>1074</v>
      </c>
      <c r="E41" s="433" t="s">
        <v>1111</v>
      </c>
      <c r="F41" s="434" t="s">
        <v>1109</v>
      </c>
      <c r="G41" s="434" t="s">
        <v>605</v>
      </c>
      <c r="H41" s="434">
        <v>120</v>
      </c>
      <c r="I41" s="434" t="s">
        <v>605</v>
      </c>
      <c r="J41" s="434" t="s">
        <v>605</v>
      </c>
      <c r="K41" s="434" t="s">
        <v>605</v>
      </c>
      <c r="L41" s="434" t="s">
        <v>605</v>
      </c>
      <c r="M41" s="434" t="s">
        <v>605</v>
      </c>
      <c r="N41" s="434" t="s">
        <v>605</v>
      </c>
      <c r="O41" s="434" t="s">
        <v>605</v>
      </c>
      <c r="P41" s="434" t="s">
        <v>605</v>
      </c>
      <c r="Q41" s="434" t="s">
        <v>605</v>
      </c>
      <c r="R41" s="273"/>
    </row>
    <row r="42" spans="1:18">
      <c r="A42" s="273"/>
      <c r="B42" s="432" t="s">
        <v>1101</v>
      </c>
      <c r="C42" s="432" t="s">
        <v>605</v>
      </c>
      <c r="D42" s="433" t="s">
        <v>1090</v>
      </c>
      <c r="E42" s="433" t="s">
        <v>1121</v>
      </c>
      <c r="F42" s="434" t="s">
        <v>1109</v>
      </c>
      <c r="G42" s="434" t="s">
        <v>605</v>
      </c>
      <c r="H42" s="434" t="s">
        <v>605</v>
      </c>
      <c r="I42" s="434" t="s">
        <v>605</v>
      </c>
      <c r="J42" s="434" t="s">
        <v>605</v>
      </c>
      <c r="K42" s="434" t="s">
        <v>605</v>
      </c>
      <c r="L42" s="434" t="s">
        <v>605</v>
      </c>
      <c r="M42" s="434" t="s">
        <v>605</v>
      </c>
      <c r="N42" s="434" t="s">
        <v>605</v>
      </c>
      <c r="O42" s="434" t="s">
        <v>605</v>
      </c>
      <c r="P42" s="434" t="s">
        <v>605</v>
      </c>
      <c r="Q42" s="434" t="s">
        <v>605</v>
      </c>
      <c r="R42" s="273"/>
    </row>
    <row r="43" spans="1:18">
      <c r="A43" s="273"/>
      <c r="B43" s="432" t="s">
        <v>1101</v>
      </c>
      <c r="C43" s="432" t="s">
        <v>605</v>
      </c>
      <c r="D43" s="434" t="s">
        <v>1113</v>
      </c>
      <c r="E43" s="433" t="s">
        <v>1122</v>
      </c>
      <c r="F43" s="434" t="s">
        <v>1109</v>
      </c>
      <c r="G43" s="434" t="s">
        <v>605</v>
      </c>
      <c r="H43" s="434" t="s">
        <v>605</v>
      </c>
      <c r="I43" s="434">
        <v>1000</v>
      </c>
      <c r="J43" s="434">
        <v>60</v>
      </c>
      <c r="K43" s="434" t="s">
        <v>605</v>
      </c>
      <c r="L43" s="434" t="s">
        <v>605</v>
      </c>
      <c r="M43" s="434" t="s">
        <v>605</v>
      </c>
      <c r="N43" s="434" t="s">
        <v>605</v>
      </c>
      <c r="O43" s="434" t="s">
        <v>605</v>
      </c>
      <c r="P43" s="434" t="s">
        <v>605</v>
      </c>
      <c r="Q43" s="434" t="s">
        <v>605</v>
      </c>
      <c r="R43" s="273"/>
    </row>
    <row r="44" spans="1:18">
      <c r="A44" s="273"/>
      <c r="B44" s="432" t="s">
        <v>906</v>
      </c>
      <c r="C44" s="432" t="s">
        <v>605</v>
      </c>
      <c r="D44" s="434" t="s">
        <v>1074</v>
      </c>
      <c r="E44" s="433" t="s">
        <v>1123</v>
      </c>
      <c r="F44" s="434" t="s">
        <v>1109</v>
      </c>
      <c r="G44" s="434" t="s">
        <v>605</v>
      </c>
      <c r="H44" s="434">
        <v>120</v>
      </c>
      <c r="I44" s="434" t="s">
        <v>605</v>
      </c>
      <c r="J44" s="434" t="s">
        <v>605</v>
      </c>
      <c r="K44" s="434" t="s">
        <v>605</v>
      </c>
      <c r="L44" s="434" t="s">
        <v>605</v>
      </c>
      <c r="M44" s="434" t="s">
        <v>605</v>
      </c>
      <c r="N44" s="434" t="s">
        <v>605</v>
      </c>
      <c r="O44" s="434" t="s">
        <v>605</v>
      </c>
      <c r="P44" s="434" t="s">
        <v>605</v>
      </c>
      <c r="Q44" s="434" t="s">
        <v>605</v>
      </c>
      <c r="R44" s="273"/>
    </row>
    <row r="45" spans="1:18">
      <c r="A45" s="273"/>
      <c r="B45" s="432" t="s">
        <v>906</v>
      </c>
      <c r="C45" s="432" t="s">
        <v>605</v>
      </c>
      <c r="D45" s="433" t="s">
        <v>1116</v>
      </c>
      <c r="E45" s="433" t="s">
        <v>1094</v>
      </c>
      <c r="F45" s="434" t="s">
        <v>1109</v>
      </c>
      <c r="G45" s="434" t="s">
        <v>605</v>
      </c>
      <c r="H45" s="434" t="s">
        <v>605</v>
      </c>
      <c r="I45" s="434" t="s">
        <v>605</v>
      </c>
      <c r="J45" s="434" t="s">
        <v>605</v>
      </c>
      <c r="K45" s="434" t="s">
        <v>605</v>
      </c>
      <c r="L45" s="434" t="s">
        <v>605</v>
      </c>
      <c r="M45" s="434" t="s">
        <v>605</v>
      </c>
      <c r="N45" s="434" t="s">
        <v>605</v>
      </c>
      <c r="O45" s="434" t="s">
        <v>605</v>
      </c>
      <c r="P45" s="434" t="s">
        <v>605</v>
      </c>
      <c r="Q45" s="434" t="s">
        <v>605</v>
      </c>
      <c r="R45" s="273"/>
    </row>
    <row r="46" spans="1:18" ht="20.7">
      <c r="A46" s="273"/>
      <c r="B46" s="432" t="s">
        <v>906</v>
      </c>
      <c r="C46" s="432" t="s">
        <v>605</v>
      </c>
      <c r="D46" s="434" t="s">
        <v>1113</v>
      </c>
      <c r="E46" s="433" t="s">
        <v>1094</v>
      </c>
      <c r="F46" s="434" t="s">
        <v>1109</v>
      </c>
      <c r="G46" s="434" t="s">
        <v>605</v>
      </c>
      <c r="H46" s="434" t="s">
        <v>605</v>
      </c>
      <c r="I46" s="434" t="s">
        <v>1104</v>
      </c>
      <c r="J46" s="434">
        <v>60</v>
      </c>
      <c r="K46" s="434" t="s">
        <v>605</v>
      </c>
      <c r="L46" s="434" t="s">
        <v>605</v>
      </c>
      <c r="M46" s="434" t="s">
        <v>605</v>
      </c>
      <c r="N46" s="434" t="s">
        <v>605</v>
      </c>
      <c r="O46" s="434" t="s">
        <v>605</v>
      </c>
      <c r="P46" s="434" t="s">
        <v>605</v>
      </c>
      <c r="Q46" s="434" t="s">
        <v>605</v>
      </c>
      <c r="R46" s="273"/>
    </row>
    <row r="47" spans="1:18">
      <c r="A47" s="273"/>
      <c r="B47" s="432" t="s">
        <v>1105</v>
      </c>
      <c r="C47" s="432" t="s">
        <v>605</v>
      </c>
      <c r="D47" s="434" t="s">
        <v>1074</v>
      </c>
      <c r="E47" s="433" t="s">
        <v>1111</v>
      </c>
      <c r="F47" s="434" t="s">
        <v>1109</v>
      </c>
      <c r="G47" s="434" t="s">
        <v>605</v>
      </c>
      <c r="H47" s="434">
        <v>120</v>
      </c>
      <c r="I47" s="434" t="s">
        <v>605</v>
      </c>
      <c r="J47" s="434" t="s">
        <v>605</v>
      </c>
      <c r="K47" s="434" t="s">
        <v>605</v>
      </c>
      <c r="L47" s="434" t="s">
        <v>605</v>
      </c>
      <c r="M47" s="434" t="s">
        <v>605</v>
      </c>
      <c r="N47" s="434" t="s">
        <v>605</v>
      </c>
      <c r="O47" s="434" t="s">
        <v>605</v>
      </c>
      <c r="P47" s="434" t="s">
        <v>605</v>
      </c>
      <c r="Q47" s="434" t="s">
        <v>605</v>
      </c>
      <c r="R47" s="273"/>
    </row>
    <row r="48" spans="1:18">
      <c r="A48" s="273"/>
      <c r="B48" s="432" t="s">
        <v>1105</v>
      </c>
      <c r="C48" s="432" t="s">
        <v>605</v>
      </c>
      <c r="D48" s="433" t="s">
        <v>1124</v>
      </c>
      <c r="E48" s="433" t="s">
        <v>1125</v>
      </c>
      <c r="F48" s="434" t="s">
        <v>1109</v>
      </c>
      <c r="G48" s="434" t="s">
        <v>605</v>
      </c>
      <c r="H48" s="434" t="s">
        <v>605</v>
      </c>
      <c r="I48" s="434" t="s">
        <v>605</v>
      </c>
      <c r="J48" s="434" t="s">
        <v>605</v>
      </c>
      <c r="K48" s="434" t="s">
        <v>605</v>
      </c>
      <c r="L48" s="434" t="s">
        <v>605</v>
      </c>
      <c r="M48" s="434" t="s">
        <v>605</v>
      </c>
      <c r="N48" s="434" t="s">
        <v>605</v>
      </c>
      <c r="O48" s="434" t="s">
        <v>605</v>
      </c>
      <c r="P48" s="434" t="s">
        <v>605</v>
      </c>
      <c r="Q48" s="434" t="s">
        <v>605</v>
      </c>
      <c r="R48" s="273"/>
    </row>
    <row r="49" spans="1:18">
      <c r="A49" s="273"/>
      <c r="B49" s="432" t="s">
        <v>1105</v>
      </c>
      <c r="C49" s="432" t="s">
        <v>605</v>
      </c>
      <c r="D49" s="434" t="s">
        <v>1113</v>
      </c>
      <c r="E49" s="433" t="s">
        <v>1125</v>
      </c>
      <c r="F49" s="434" t="s">
        <v>1109</v>
      </c>
      <c r="G49" s="434" t="s">
        <v>605</v>
      </c>
      <c r="H49" s="434" t="s">
        <v>605</v>
      </c>
      <c r="I49" s="434">
        <v>2000</v>
      </c>
      <c r="J49" s="434">
        <v>60</v>
      </c>
      <c r="K49" s="434" t="s">
        <v>605</v>
      </c>
      <c r="L49" s="434" t="s">
        <v>605</v>
      </c>
      <c r="M49" s="434" t="s">
        <v>605</v>
      </c>
      <c r="N49" s="434" t="s">
        <v>605</v>
      </c>
      <c r="O49" s="434" t="s">
        <v>605</v>
      </c>
      <c r="P49" s="434" t="s">
        <v>605</v>
      </c>
      <c r="Q49" s="434" t="s">
        <v>605</v>
      </c>
      <c r="R49" s="273"/>
    </row>
    <row r="50" spans="1:18">
      <c r="A50" s="273"/>
      <c r="B50" s="432" t="s">
        <v>1106</v>
      </c>
      <c r="C50" s="432" t="s">
        <v>605</v>
      </c>
      <c r="D50" s="434" t="s">
        <v>1074</v>
      </c>
      <c r="E50" s="433" t="s">
        <v>1111</v>
      </c>
      <c r="F50" s="434" t="s">
        <v>1109</v>
      </c>
      <c r="G50" s="434" t="s">
        <v>605</v>
      </c>
      <c r="H50" s="434">
        <v>120</v>
      </c>
      <c r="I50" s="434" t="s">
        <v>605</v>
      </c>
      <c r="J50" s="434" t="s">
        <v>605</v>
      </c>
      <c r="K50" s="434" t="s">
        <v>605</v>
      </c>
      <c r="L50" s="434" t="s">
        <v>605</v>
      </c>
      <c r="M50" s="434" t="s">
        <v>605</v>
      </c>
      <c r="N50" s="434" t="s">
        <v>605</v>
      </c>
      <c r="O50" s="434" t="s">
        <v>605</v>
      </c>
      <c r="P50" s="434" t="s">
        <v>605</v>
      </c>
      <c r="Q50" s="434" t="s">
        <v>605</v>
      </c>
      <c r="R50" s="273"/>
    </row>
    <row r="51" spans="1:18">
      <c r="A51" s="273"/>
      <c r="B51" s="432" t="s">
        <v>1106</v>
      </c>
      <c r="C51" s="432" t="s">
        <v>605</v>
      </c>
      <c r="D51" s="433" t="s">
        <v>1084</v>
      </c>
      <c r="E51" s="433" t="s">
        <v>1126</v>
      </c>
      <c r="F51" s="434" t="s">
        <v>1109</v>
      </c>
      <c r="G51" s="434" t="s">
        <v>605</v>
      </c>
      <c r="H51" s="434" t="s">
        <v>605</v>
      </c>
      <c r="I51" s="434" t="s">
        <v>605</v>
      </c>
      <c r="J51" s="434" t="s">
        <v>605</v>
      </c>
      <c r="K51" s="434" t="s">
        <v>605</v>
      </c>
      <c r="L51" s="434" t="s">
        <v>605</v>
      </c>
      <c r="M51" s="434" t="s">
        <v>605</v>
      </c>
      <c r="N51" s="434" t="s">
        <v>605</v>
      </c>
      <c r="O51" s="434" t="s">
        <v>605</v>
      </c>
      <c r="P51" s="434" t="s">
        <v>605</v>
      </c>
      <c r="Q51" s="434" t="s">
        <v>605</v>
      </c>
      <c r="R51" s="273"/>
    </row>
    <row r="52" spans="1:18">
      <c r="A52" s="273"/>
      <c r="B52" s="432" t="s">
        <v>1106</v>
      </c>
      <c r="C52" s="432" t="s">
        <v>605</v>
      </c>
      <c r="D52" s="434" t="s">
        <v>1116</v>
      </c>
      <c r="E52" s="433" t="s">
        <v>1094</v>
      </c>
      <c r="F52" s="434" t="s">
        <v>1109</v>
      </c>
      <c r="G52" s="434" t="s">
        <v>605</v>
      </c>
      <c r="H52" s="434" t="s">
        <v>605</v>
      </c>
      <c r="I52" s="434" t="s">
        <v>605</v>
      </c>
      <c r="J52" s="434" t="s">
        <v>605</v>
      </c>
      <c r="K52" s="434" t="s">
        <v>605</v>
      </c>
      <c r="L52" s="434" t="s">
        <v>605</v>
      </c>
      <c r="M52" s="434" t="s">
        <v>605</v>
      </c>
      <c r="N52" s="434" t="s">
        <v>605</v>
      </c>
      <c r="O52" s="434" t="s">
        <v>605</v>
      </c>
      <c r="P52" s="434" t="s">
        <v>605</v>
      </c>
      <c r="Q52" s="434" t="s">
        <v>605</v>
      </c>
      <c r="R52" s="273"/>
    </row>
    <row r="53" spans="1:18">
      <c r="A53" s="273"/>
      <c r="B53" s="432" t="s">
        <v>1108</v>
      </c>
      <c r="C53" s="432" t="s">
        <v>605</v>
      </c>
      <c r="D53" s="434" t="s">
        <v>1074</v>
      </c>
      <c r="E53" s="433" t="s">
        <v>1111</v>
      </c>
      <c r="F53" s="434" t="s">
        <v>1109</v>
      </c>
      <c r="G53" s="434" t="s">
        <v>605</v>
      </c>
      <c r="H53" s="434">
        <v>120</v>
      </c>
      <c r="I53" s="434" t="s">
        <v>605</v>
      </c>
      <c r="J53" s="434" t="s">
        <v>605</v>
      </c>
      <c r="K53" s="434" t="s">
        <v>605</v>
      </c>
      <c r="L53" s="434" t="s">
        <v>605</v>
      </c>
      <c r="M53" s="434" t="s">
        <v>605</v>
      </c>
      <c r="N53" s="434" t="s">
        <v>605</v>
      </c>
      <c r="O53" s="434" t="s">
        <v>605</v>
      </c>
      <c r="P53" s="434" t="s">
        <v>605</v>
      </c>
      <c r="Q53" s="434" t="s">
        <v>605</v>
      </c>
      <c r="R53" s="273"/>
    </row>
    <row r="54" spans="1:18">
      <c r="A54" s="273"/>
      <c r="B54" s="432" t="s">
        <v>1108</v>
      </c>
      <c r="C54" s="432" t="s">
        <v>605</v>
      </c>
      <c r="D54" s="433" t="s">
        <v>1116</v>
      </c>
      <c r="E54" s="433" t="s">
        <v>1094</v>
      </c>
      <c r="F54" s="434" t="s">
        <v>1109</v>
      </c>
      <c r="G54" s="434" t="s">
        <v>605</v>
      </c>
      <c r="H54" s="434" t="s">
        <v>605</v>
      </c>
      <c r="I54" s="434" t="s">
        <v>605</v>
      </c>
      <c r="J54" s="434" t="s">
        <v>605</v>
      </c>
      <c r="K54" s="434" t="s">
        <v>605</v>
      </c>
      <c r="L54" s="434" t="s">
        <v>605</v>
      </c>
      <c r="M54" s="434" t="s">
        <v>605</v>
      </c>
      <c r="N54" s="434" t="s">
        <v>605</v>
      </c>
      <c r="O54" s="434" t="s">
        <v>605</v>
      </c>
      <c r="P54" s="434" t="s">
        <v>605</v>
      </c>
      <c r="Q54" s="434" t="s">
        <v>605</v>
      </c>
      <c r="R54" s="273"/>
    </row>
    <row r="55" spans="1:18">
      <c r="A55" s="273"/>
      <c r="B55" s="432" t="s">
        <v>1076</v>
      </c>
      <c r="C55" s="432" t="s">
        <v>605</v>
      </c>
      <c r="D55" s="434" t="s">
        <v>1074</v>
      </c>
      <c r="E55" s="433" t="s">
        <v>1110</v>
      </c>
      <c r="F55" s="434" t="s">
        <v>1109</v>
      </c>
      <c r="G55" s="434" t="s">
        <v>605</v>
      </c>
      <c r="H55" s="434">
        <v>120</v>
      </c>
      <c r="I55" s="434" t="s">
        <v>605</v>
      </c>
      <c r="J55" s="434" t="s">
        <v>605</v>
      </c>
      <c r="K55" s="434" t="s">
        <v>605</v>
      </c>
      <c r="L55" s="434" t="s">
        <v>605</v>
      </c>
      <c r="M55" s="434" t="s">
        <v>605</v>
      </c>
      <c r="N55" s="434" t="s">
        <v>605</v>
      </c>
      <c r="O55" s="434" t="s">
        <v>605</v>
      </c>
      <c r="P55" s="434" t="s">
        <v>605</v>
      </c>
      <c r="Q55" s="434" t="s">
        <v>605</v>
      </c>
      <c r="R55" s="273"/>
    </row>
    <row r="56" spans="1:18">
      <c r="A56" s="273"/>
      <c r="B56" s="432" t="s">
        <v>1076</v>
      </c>
      <c r="C56" s="432" t="s">
        <v>605</v>
      </c>
      <c r="D56" s="433" t="s">
        <v>1116</v>
      </c>
      <c r="E56" s="433" t="s">
        <v>1094</v>
      </c>
      <c r="F56" s="434" t="s">
        <v>1109</v>
      </c>
      <c r="G56" s="434" t="s">
        <v>605</v>
      </c>
      <c r="H56" s="434" t="s">
        <v>605</v>
      </c>
      <c r="I56" s="434" t="s">
        <v>605</v>
      </c>
      <c r="J56" s="434" t="s">
        <v>605</v>
      </c>
      <c r="K56" s="434" t="s">
        <v>605</v>
      </c>
      <c r="L56" s="434" t="s">
        <v>605</v>
      </c>
      <c r="M56" s="434" t="s">
        <v>605</v>
      </c>
      <c r="N56" s="434" t="s">
        <v>605</v>
      </c>
      <c r="O56" s="434" t="s">
        <v>605</v>
      </c>
      <c r="P56" s="434" t="s">
        <v>605</v>
      </c>
      <c r="Q56" s="434" t="s">
        <v>605</v>
      </c>
      <c r="R56" s="273"/>
    </row>
    <row r="57" spans="1:18">
      <c r="A57" s="273"/>
      <c r="B57" s="432" t="s">
        <v>1073</v>
      </c>
      <c r="C57" s="432" t="s">
        <v>605</v>
      </c>
      <c r="D57" s="434" t="s">
        <v>1074</v>
      </c>
      <c r="E57" s="433" t="s">
        <v>1127</v>
      </c>
      <c r="F57" s="434" t="s">
        <v>1088</v>
      </c>
      <c r="G57" s="434" t="s">
        <v>605</v>
      </c>
      <c r="H57" s="434">
        <v>120</v>
      </c>
      <c r="I57" s="434" t="s">
        <v>605</v>
      </c>
      <c r="J57" s="434" t="s">
        <v>605</v>
      </c>
      <c r="K57" s="434" t="s">
        <v>605</v>
      </c>
      <c r="L57" s="434" t="s">
        <v>605</v>
      </c>
      <c r="M57" s="434" t="s">
        <v>605</v>
      </c>
      <c r="N57" s="434" t="s">
        <v>605</v>
      </c>
      <c r="O57" s="434" t="s">
        <v>605</v>
      </c>
      <c r="P57" s="434" t="s">
        <v>605</v>
      </c>
      <c r="Q57" s="434" t="s">
        <v>605</v>
      </c>
      <c r="R57" s="273"/>
    </row>
    <row r="58" spans="1:18" ht="20.7">
      <c r="A58" s="273"/>
      <c r="B58" s="432" t="s">
        <v>1073</v>
      </c>
      <c r="C58" s="432" t="s">
        <v>605</v>
      </c>
      <c r="D58" s="434" t="s">
        <v>1077</v>
      </c>
      <c r="E58" s="433" t="s">
        <v>1128</v>
      </c>
      <c r="F58" s="434" t="s">
        <v>1088</v>
      </c>
      <c r="G58" s="434" t="s">
        <v>605</v>
      </c>
      <c r="H58" s="434">
        <v>1</v>
      </c>
      <c r="I58" s="434">
        <v>500</v>
      </c>
      <c r="J58" s="434" t="s">
        <v>1079</v>
      </c>
      <c r="K58" s="434" t="s">
        <v>1080</v>
      </c>
      <c r="L58" s="434">
        <v>0</v>
      </c>
      <c r="M58" s="434">
        <v>0</v>
      </c>
      <c r="N58" s="434" t="s">
        <v>1081</v>
      </c>
      <c r="O58" s="434" t="s">
        <v>1082</v>
      </c>
      <c r="P58" s="434" t="s">
        <v>961</v>
      </c>
      <c r="Q58" s="434" t="s">
        <v>1083</v>
      </c>
      <c r="R58" s="273"/>
    </row>
    <row r="59" spans="1:18">
      <c r="A59" s="273"/>
      <c r="B59" s="432" t="s">
        <v>1073</v>
      </c>
      <c r="C59" s="432" t="s">
        <v>605</v>
      </c>
      <c r="D59" s="434" t="s">
        <v>1113</v>
      </c>
      <c r="E59" s="433" t="s">
        <v>1122</v>
      </c>
      <c r="F59" s="434" t="s">
        <v>1088</v>
      </c>
      <c r="G59" s="434" t="s">
        <v>1086</v>
      </c>
      <c r="H59" s="434" t="s">
        <v>605</v>
      </c>
      <c r="I59" s="434" t="s">
        <v>1087</v>
      </c>
      <c r="J59" s="434">
        <v>180</v>
      </c>
      <c r="K59" s="434" t="s">
        <v>605</v>
      </c>
      <c r="L59" s="434" t="s">
        <v>605</v>
      </c>
      <c r="M59" s="434" t="s">
        <v>605</v>
      </c>
      <c r="N59" s="434" t="s">
        <v>605</v>
      </c>
      <c r="O59" s="434" t="s">
        <v>605</v>
      </c>
      <c r="P59" s="434" t="s">
        <v>605</v>
      </c>
      <c r="Q59" s="434" t="s">
        <v>605</v>
      </c>
      <c r="R59" s="273"/>
    </row>
    <row r="60" spans="1:18">
      <c r="A60" s="273"/>
      <c r="B60" s="432" t="s">
        <v>1093</v>
      </c>
      <c r="C60" s="432" t="s">
        <v>605</v>
      </c>
      <c r="D60" s="434" t="s">
        <v>1074</v>
      </c>
      <c r="E60" s="433" t="s">
        <v>1127</v>
      </c>
      <c r="F60" s="434" t="s">
        <v>1088</v>
      </c>
      <c r="G60" s="434" t="s">
        <v>605</v>
      </c>
      <c r="H60" s="434">
        <v>120</v>
      </c>
      <c r="I60" s="434" t="s">
        <v>605</v>
      </c>
      <c r="J60" s="434" t="s">
        <v>605</v>
      </c>
      <c r="K60" s="434" t="s">
        <v>605</v>
      </c>
      <c r="L60" s="434" t="s">
        <v>605</v>
      </c>
      <c r="M60" s="434" t="s">
        <v>605</v>
      </c>
      <c r="N60" s="434" t="s">
        <v>605</v>
      </c>
      <c r="O60" s="434" t="s">
        <v>605</v>
      </c>
      <c r="P60" s="434" t="s">
        <v>605</v>
      </c>
      <c r="Q60" s="434" t="s">
        <v>605</v>
      </c>
      <c r="R60" s="273"/>
    </row>
    <row r="61" spans="1:18">
      <c r="A61" s="273"/>
      <c r="B61" s="432" t="s">
        <v>1093</v>
      </c>
      <c r="C61" s="432" t="s">
        <v>605</v>
      </c>
      <c r="D61" s="433" t="s">
        <v>1113</v>
      </c>
      <c r="E61" s="434" t="s">
        <v>1094</v>
      </c>
      <c r="F61" s="434" t="s">
        <v>1088</v>
      </c>
      <c r="G61" s="434" t="s">
        <v>605</v>
      </c>
      <c r="H61" s="434" t="s">
        <v>605</v>
      </c>
      <c r="I61" s="434">
        <v>2000</v>
      </c>
      <c r="J61" s="434">
        <v>120</v>
      </c>
      <c r="K61" s="434" t="s">
        <v>605</v>
      </c>
      <c r="L61" s="434" t="s">
        <v>605</v>
      </c>
      <c r="M61" s="434" t="s">
        <v>605</v>
      </c>
      <c r="N61" s="434" t="s">
        <v>605</v>
      </c>
      <c r="O61" s="434" t="s">
        <v>605</v>
      </c>
      <c r="P61" s="434" t="s">
        <v>605</v>
      </c>
      <c r="Q61" s="434" t="s">
        <v>605</v>
      </c>
      <c r="R61" s="273"/>
    </row>
    <row r="62" spans="1:18" ht="20.7">
      <c r="A62" s="273"/>
      <c r="B62" s="432" t="s">
        <v>1093</v>
      </c>
      <c r="C62" s="432" t="s">
        <v>605</v>
      </c>
      <c r="D62" s="434" t="s">
        <v>1119</v>
      </c>
      <c r="E62" s="433" t="s">
        <v>1096</v>
      </c>
      <c r="F62" s="434" t="s">
        <v>1088</v>
      </c>
      <c r="G62" s="434" t="s">
        <v>605</v>
      </c>
      <c r="H62" s="434">
        <v>1</v>
      </c>
      <c r="I62" s="434">
        <v>1000</v>
      </c>
      <c r="J62" s="434" t="s">
        <v>1097</v>
      </c>
      <c r="K62" s="434" t="s">
        <v>1080</v>
      </c>
      <c r="L62" s="434">
        <v>0</v>
      </c>
      <c r="M62" s="434">
        <v>0</v>
      </c>
      <c r="N62" s="434" t="s">
        <v>1098</v>
      </c>
      <c r="O62" s="434" t="s">
        <v>1099</v>
      </c>
      <c r="P62" s="434" t="s">
        <v>961</v>
      </c>
      <c r="Q62" s="434" t="s">
        <v>1083</v>
      </c>
      <c r="R62" s="273"/>
    </row>
    <row r="63" spans="1:18">
      <c r="A63" s="273"/>
      <c r="B63" s="432" t="s">
        <v>1093</v>
      </c>
      <c r="C63" s="432" t="s">
        <v>605</v>
      </c>
      <c r="D63" s="434" t="s">
        <v>1120</v>
      </c>
      <c r="E63" s="433" t="s">
        <v>1085</v>
      </c>
      <c r="F63" s="434" t="s">
        <v>1088</v>
      </c>
      <c r="G63" s="434" t="s">
        <v>605</v>
      </c>
      <c r="H63" s="434" t="s">
        <v>605</v>
      </c>
      <c r="I63" s="434" t="s">
        <v>605</v>
      </c>
      <c r="J63" s="434" t="s">
        <v>605</v>
      </c>
      <c r="K63" s="434" t="s">
        <v>605</v>
      </c>
      <c r="L63" s="434" t="s">
        <v>605</v>
      </c>
      <c r="M63" s="434" t="s">
        <v>605</v>
      </c>
      <c r="N63" s="434" t="s">
        <v>605</v>
      </c>
      <c r="O63" s="434" t="s">
        <v>605</v>
      </c>
      <c r="P63" s="434" t="s">
        <v>605</v>
      </c>
      <c r="Q63" s="434" t="s">
        <v>605</v>
      </c>
      <c r="R63" s="273"/>
    </row>
    <row r="64" spans="1:18">
      <c r="A64" s="273"/>
      <c r="B64" s="432" t="s">
        <v>1101</v>
      </c>
      <c r="C64" s="432" t="s">
        <v>605</v>
      </c>
      <c r="D64" s="434" t="s">
        <v>1074</v>
      </c>
      <c r="E64" s="433" t="s">
        <v>1127</v>
      </c>
      <c r="F64" s="434" t="s">
        <v>1088</v>
      </c>
      <c r="G64" s="434" t="s">
        <v>605</v>
      </c>
      <c r="H64" s="434">
        <v>120</v>
      </c>
      <c r="I64" s="434" t="s">
        <v>605</v>
      </c>
      <c r="J64" s="434" t="s">
        <v>605</v>
      </c>
      <c r="K64" s="434" t="s">
        <v>605</v>
      </c>
      <c r="L64" s="434" t="s">
        <v>605</v>
      </c>
      <c r="M64" s="434" t="s">
        <v>605</v>
      </c>
      <c r="N64" s="434" t="s">
        <v>605</v>
      </c>
      <c r="O64" s="434" t="s">
        <v>605</v>
      </c>
      <c r="P64" s="434" t="s">
        <v>605</v>
      </c>
      <c r="Q64" s="434" t="s">
        <v>605</v>
      </c>
      <c r="R64" s="273"/>
    </row>
    <row r="65" spans="1:18">
      <c r="A65" s="273"/>
      <c r="B65" s="432" t="s">
        <v>1101</v>
      </c>
      <c r="C65" s="432" t="s">
        <v>605</v>
      </c>
      <c r="D65" s="433" t="s">
        <v>1116</v>
      </c>
      <c r="E65" s="433" t="s">
        <v>1094</v>
      </c>
      <c r="F65" s="434" t="s">
        <v>1088</v>
      </c>
      <c r="G65" s="434" t="s">
        <v>605</v>
      </c>
      <c r="H65" s="434" t="s">
        <v>605</v>
      </c>
      <c r="I65" s="434" t="s">
        <v>605</v>
      </c>
      <c r="J65" s="434" t="s">
        <v>605</v>
      </c>
      <c r="K65" s="434" t="s">
        <v>605</v>
      </c>
      <c r="L65" s="434" t="s">
        <v>605</v>
      </c>
      <c r="M65" s="434" t="s">
        <v>605</v>
      </c>
      <c r="N65" s="434" t="s">
        <v>605</v>
      </c>
      <c r="O65" s="434" t="s">
        <v>605</v>
      </c>
      <c r="P65" s="434" t="s">
        <v>605</v>
      </c>
      <c r="Q65" s="434" t="s">
        <v>605</v>
      </c>
      <c r="R65" s="273"/>
    </row>
    <row r="66" spans="1:18">
      <c r="A66" s="273"/>
      <c r="B66" s="432" t="s">
        <v>906</v>
      </c>
      <c r="C66" s="432" t="s">
        <v>605</v>
      </c>
      <c r="D66" s="434" t="s">
        <v>1074</v>
      </c>
      <c r="E66" s="433" t="s">
        <v>1129</v>
      </c>
      <c r="F66" s="434" t="s">
        <v>1088</v>
      </c>
      <c r="G66" s="434" t="s">
        <v>605</v>
      </c>
      <c r="H66" s="434">
        <v>120</v>
      </c>
      <c r="I66" s="434" t="s">
        <v>605</v>
      </c>
      <c r="J66" s="434" t="s">
        <v>605</v>
      </c>
      <c r="K66" s="434" t="s">
        <v>605</v>
      </c>
      <c r="L66" s="434" t="s">
        <v>605</v>
      </c>
      <c r="M66" s="434" t="s">
        <v>605</v>
      </c>
      <c r="N66" s="434" t="s">
        <v>605</v>
      </c>
      <c r="O66" s="434" t="s">
        <v>605</v>
      </c>
      <c r="P66" s="434" t="s">
        <v>605</v>
      </c>
      <c r="Q66" s="434" t="s">
        <v>605</v>
      </c>
      <c r="R66" s="273"/>
    </row>
    <row r="67" spans="1:18">
      <c r="A67" s="273"/>
      <c r="B67" s="432" t="s">
        <v>906</v>
      </c>
      <c r="C67" s="432" t="s">
        <v>605</v>
      </c>
      <c r="D67" s="433" t="s">
        <v>1116</v>
      </c>
      <c r="E67" s="433" t="s">
        <v>1094</v>
      </c>
      <c r="F67" s="434" t="s">
        <v>1088</v>
      </c>
      <c r="G67" s="434" t="s">
        <v>605</v>
      </c>
      <c r="H67" s="434" t="s">
        <v>605</v>
      </c>
      <c r="I67" s="434" t="s">
        <v>605</v>
      </c>
      <c r="J67" s="434" t="s">
        <v>605</v>
      </c>
      <c r="K67" s="434" t="s">
        <v>605</v>
      </c>
      <c r="L67" s="434" t="s">
        <v>605</v>
      </c>
      <c r="M67" s="434" t="s">
        <v>605</v>
      </c>
      <c r="N67" s="434" t="s">
        <v>605</v>
      </c>
      <c r="O67" s="434" t="s">
        <v>605</v>
      </c>
      <c r="P67" s="434" t="s">
        <v>605</v>
      </c>
      <c r="Q67" s="434" t="s">
        <v>605</v>
      </c>
      <c r="R67" s="273"/>
    </row>
    <row r="68" spans="1:18">
      <c r="A68" s="273"/>
      <c r="B68" s="432" t="s">
        <v>906</v>
      </c>
      <c r="C68" s="432" t="s">
        <v>605</v>
      </c>
      <c r="D68" s="434" t="s">
        <v>1113</v>
      </c>
      <c r="E68" s="433" t="s">
        <v>1130</v>
      </c>
      <c r="F68" s="434" t="s">
        <v>1088</v>
      </c>
      <c r="G68" s="434" t="s">
        <v>605</v>
      </c>
      <c r="H68" s="434" t="s">
        <v>605</v>
      </c>
      <c r="I68" s="434" t="s">
        <v>605</v>
      </c>
      <c r="J68" s="434" t="s">
        <v>605</v>
      </c>
      <c r="K68" s="434" t="s">
        <v>605</v>
      </c>
      <c r="L68" s="434" t="s">
        <v>605</v>
      </c>
      <c r="M68" s="434" t="s">
        <v>605</v>
      </c>
      <c r="N68" s="434" t="s">
        <v>605</v>
      </c>
      <c r="O68" s="434" t="s">
        <v>605</v>
      </c>
      <c r="P68" s="434" t="s">
        <v>605</v>
      </c>
      <c r="Q68" s="434" t="s">
        <v>605</v>
      </c>
      <c r="R68" s="273"/>
    </row>
    <row r="69" spans="1:18">
      <c r="A69" s="273"/>
      <c r="B69" s="432" t="s">
        <v>1105</v>
      </c>
      <c r="C69" s="432" t="s">
        <v>605</v>
      </c>
      <c r="D69" s="434" t="s">
        <v>1074</v>
      </c>
      <c r="E69" s="433" t="s">
        <v>1075</v>
      </c>
      <c r="F69" s="434" t="s">
        <v>1088</v>
      </c>
      <c r="G69" s="434" t="s">
        <v>605</v>
      </c>
      <c r="H69" s="434">
        <v>120</v>
      </c>
      <c r="I69" s="434" t="s">
        <v>605</v>
      </c>
      <c r="J69" s="434" t="s">
        <v>605</v>
      </c>
      <c r="K69" s="434" t="s">
        <v>605</v>
      </c>
      <c r="L69" s="434" t="s">
        <v>605</v>
      </c>
      <c r="M69" s="434" t="s">
        <v>605</v>
      </c>
      <c r="N69" s="434" t="s">
        <v>605</v>
      </c>
      <c r="O69" s="434" t="s">
        <v>605</v>
      </c>
      <c r="P69" s="434" t="s">
        <v>605</v>
      </c>
      <c r="Q69" s="434" t="s">
        <v>605</v>
      </c>
      <c r="R69" s="273"/>
    </row>
    <row r="70" spans="1:18">
      <c r="A70" s="273"/>
      <c r="B70" s="432" t="s">
        <v>1105</v>
      </c>
      <c r="C70" s="432" t="s">
        <v>605</v>
      </c>
      <c r="D70" s="433" t="s">
        <v>1116</v>
      </c>
      <c r="E70" s="433" t="s">
        <v>1091</v>
      </c>
      <c r="F70" s="434" t="s">
        <v>1088</v>
      </c>
      <c r="G70" s="434" t="s">
        <v>605</v>
      </c>
      <c r="H70" s="434" t="s">
        <v>605</v>
      </c>
      <c r="I70" s="434" t="s">
        <v>605</v>
      </c>
      <c r="J70" s="434" t="s">
        <v>605</v>
      </c>
      <c r="K70" s="434" t="s">
        <v>605</v>
      </c>
      <c r="L70" s="434" t="s">
        <v>605</v>
      </c>
      <c r="M70" s="434" t="s">
        <v>605</v>
      </c>
      <c r="N70" s="434" t="s">
        <v>605</v>
      </c>
      <c r="O70" s="434" t="s">
        <v>605</v>
      </c>
      <c r="P70" s="434" t="s">
        <v>605</v>
      </c>
      <c r="Q70" s="434" t="s">
        <v>605</v>
      </c>
      <c r="R70" s="273"/>
    </row>
    <row r="71" spans="1:18">
      <c r="A71" s="273"/>
      <c r="B71" s="432" t="s">
        <v>1105</v>
      </c>
      <c r="C71" s="432" t="s">
        <v>605</v>
      </c>
      <c r="D71" s="434" t="s">
        <v>1113</v>
      </c>
      <c r="E71" s="433" t="s">
        <v>1130</v>
      </c>
      <c r="F71" s="434" t="s">
        <v>1088</v>
      </c>
      <c r="G71" s="434" t="s">
        <v>605</v>
      </c>
      <c r="H71" s="434" t="s">
        <v>605</v>
      </c>
      <c r="I71" s="434">
        <v>2000</v>
      </c>
      <c r="J71" s="434">
        <v>60</v>
      </c>
      <c r="K71" s="434" t="s">
        <v>605</v>
      </c>
      <c r="L71" s="434" t="s">
        <v>605</v>
      </c>
      <c r="M71" s="434" t="s">
        <v>605</v>
      </c>
      <c r="N71" s="434" t="s">
        <v>605</v>
      </c>
      <c r="O71" s="434" t="s">
        <v>605</v>
      </c>
      <c r="P71" s="434" t="s">
        <v>605</v>
      </c>
      <c r="Q71" s="434" t="s">
        <v>605</v>
      </c>
      <c r="R71" s="273"/>
    </row>
    <row r="72" spans="1:18">
      <c r="A72" s="273"/>
      <c r="B72" s="432" t="s">
        <v>1106</v>
      </c>
      <c r="C72" s="432" t="s">
        <v>605</v>
      </c>
      <c r="D72" s="434" t="s">
        <v>1074</v>
      </c>
      <c r="E72" s="433" t="s">
        <v>1111</v>
      </c>
      <c r="F72" s="434" t="s">
        <v>1088</v>
      </c>
      <c r="G72" s="434" t="s">
        <v>605</v>
      </c>
      <c r="H72" s="434">
        <v>120</v>
      </c>
      <c r="I72" s="434" t="s">
        <v>605</v>
      </c>
      <c r="J72" s="434" t="s">
        <v>605</v>
      </c>
      <c r="K72" s="434" t="s">
        <v>605</v>
      </c>
      <c r="L72" s="434" t="s">
        <v>605</v>
      </c>
      <c r="M72" s="434" t="s">
        <v>605</v>
      </c>
      <c r="N72" s="434" t="s">
        <v>605</v>
      </c>
      <c r="O72" s="434" t="s">
        <v>605</v>
      </c>
      <c r="P72" s="434" t="s">
        <v>605</v>
      </c>
      <c r="Q72" s="434" t="s">
        <v>605</v>
      </c>
      <c r="R72" s="273"/>
    </row>
    <row r="73" spans="1:18">
      <c r="A73" s="273"/>
      <c r="B73" s="432" t="s">
        <v>1106</v>
      </c>
      <c r="C73" s="432" t="s">
        <v>605</v>
      </c>
      <c r="D73" s="433" t="s">
        <v>1113</v>
      </c>
      <c r="E73" s="433" t="s">
        <v>1091</v>
      </c>
      <c r="F73" s="434" t="s">
        <v>1088</v>
      </c>
      <c r="G73" s="434" t="s">
        <v>605</v>
      </c>
      <c r="H73" s="434" t="s">
        <v>605</v>
      </c>
      <c r="I73" s="434" t="s">
        <v>605</v>
      </c>
      <c r="J73" s="434" t="s">
        <v>605</v>
      </c>
      <c r="K73" s="434" t="s">
        <v>605</v>
      </c>
      <c r="L73" s="434" t="s">
        <v>605</v>
      </c>
      <c r="M73" s="434" t="s">
        <v>605</v>
      </c>
      <c r="N73" s="434" t="s">
        <v>605</v>
      </c>
      <c r="O73" s="434" t="s">
        <v>605</v>
      </c>
      <c r="P73" s="434" t="s">
        <v>605</v>
      </c>
      <c r="Q73" s="434" t="s">
        <v>605</v>
      </c>
      <c r="R73" s="273"/>
    </row>
    <row r="74" spans="1:18">
      <c r="A74" s="273"/>
      <c r="B74" s="432" t="s">
        <v>1106</v>
      </c>
      <c r="C74" s="432" t="s">
        <v>605</v>
      </c>
      <c r="D74" s="434" t="s">
        <v>1116</v>
      </c>
      <c r="E74" s="433" t="s">
        <v>1094</v>
      </c>
      <c r="F74" s="434" t="s">
        <v>1088</v>
      </c>
      <c r="G74" s="434" t="s">
        <v>605</v>
      </c>
      <c r="H74" s="434" t="s">
        <v>605</v>
      </c>
      <c r="I74" s="434" t="s">
        <v>605</v>
      </c>
      <c r="J74" s="434" t="s">
        <v>605</v>
      </c>
      <c r="K74" s="434" t="s">
        <v>605</v>
      </c>
      <c r="L74" s="434" t="s">
        <v>605</v>
      </c>
      <c r="M74" s="434" t="s">
        <v>605</v>
      </c>
      <c r="N74" s="434" t="s">
        <v>605</v>
      </c>
      <c r="O74" s="434" t="s">
        <v>605</v>
      </c>
      <c r="P74" s="434" t="s">
        <v>605</v>
      </c>
      <c r="Q74" s="434" t="s">
        <v>605</v>
      </c>
      <c r="R74" s="273"/>
    </row>
    <row r="75" spans="1:18">
      <c r="A75" s="273"/>
      <c r="B75" s="432" t="s">
        <v>1108</v>
      </c>
      <c r="C75" s="432" t="s">
        <v>605</v>
      </c>
      <c r="D75" s="434" t="s">
        <v>1074</v>
      </c>
      <c r="E75" s="433" t="s">
        <v>1111</v>
      </c>
      <c r="F75" s="434" t="s">
        <v>1088</v>
      </c>
      <c r="G75" s="434" t="s">
        <v>605</v>
      </c>
      <c r="H75" s="434">
        <v>120</v>
      </c>
      <c r="I75" s="434" t="s">
        <v>605</v>
      </c>
      <c r="J75" s="434" t="s">
        <v>605</v>
      </c>
      <c r="K75" s="434" t="s">
        <v>605</v>
      </c>
      <c r="L75" s="434" t="s">
        <v>605</v>
      </c>
      <c r="M75" s="434" t="s">
        <v>605</v>
      </c>
      <c r="N75" s="434" t="s">
        <v>605</v>
      </c>
      <c r="O75" s="434" t="s">
        <v>605</v>
      </c>
      <c r="P75" s="434" t="s">
        <v>605</v>
      </c>
      <c r="Q75" s="434" t="s">
        <v>605</v>
      </c>
      <c r="R75" s="273"/>
    </row>
    <row r="76" spans="1:18">
      <c r="A76" s="273"/>
      <c r="B76" s="432" t="s">
        <v>1108</v>
      </c>
      <c r="C76" s="432" t="s">
        <v>605</v>
      </c>
      <c r="D76" s="433" t="s">
        <v>1116</v>
      </c>
      <c r="E76" s="433" t="s">
        <v>1094</v>
      </c>
      <c r="F76" s="434" t="s">
        <v>1088</v>
      </c>
      <c r="G76" s="434" t="s">
        <v>605</v>
      </c>
      <c r="H76" s="434" t="s">
        <v>605</v>
      </c>
      <c r="I76" s="434" t="s">
        <v>605</v>
      </c>
      <c r="J76" s="434" t="s">
        <v>605</v>
      </c>
      <c r="K76" s="434" t="s">
        <v>605</v>
      </c>
      <c r="L76" s="434" t="s">
        <v>605</v>
      </c>
      <c r="M76" s="434" t="s">
        <v>605</v>
      </c>
      <c r="N76" s="434" t="s">
        <v>605</v>
      </c>
      <c r="O76" s="434" t="s">
        <v>605</v>
      </c>
      <c r="P76" s="434" t="s">
        <v>605</v>
      </c>
      <c r="Q76" s="434" t="s">
        <v>605</v>
      </c>
      <c r="R76" s="273"/>
    </row>
    <row r="77" spans="1:18">
      <c r="A77" s="273"/>
      <c r="B77" s="432" t="s">
        <v>1076</v>
      </c>
      <c r="C77" s="432" t="s">
        <v>605</v>
      </c>
      <c r="D77" s="434" t="s">
        <v>1074</v>
      </c>
      <c r="E77" s="433" t="s">
        <v>1131</v>
      </c>
      <c r="F77" s="434" t="s">
        <v>1088</v>
      </c>
      <c r="G77" s="434" t="s">
        <v>605</v>
      </c>
      <c r="H77" s="434">
        <v>120</v>
      </c>
      <c r="I77" s="434" t="s">
        <v>605</v>
      </c>
      <c r="J77" s="434" t="s">
        <v>605</v>
      </c>
      <c r="K77" s="434" t="s">
        <v>605</v>
      </c>
      <c r="L77" s="434" t="s">
        <v>605</v>
      </c>
      <c r="M77" s="434" t="s">
        <v>605</v>
      </c>
      <c r="N77" s="434" t="s">
        <v>605</v>
      </c>
      <c r="O77" s="434" t="s">
        <v>605</v>
      </c>
      <c r="P77" s="434" t="s">
        <v>605</v>
      </c>
      <c r="Q77" s="434" t="s">
        <v>605</v>
      </c>
      <c r="R77" s="273"/>
    </row>
    <row r="78" spans="1:18">
      <c r="A78" s="273"/>
      <c r="B78" s="432" t="s">
        <v>1076</v>
      </c>
      <c r="C78" s="432" t="s">
        <v>605</v>
      </c>
      <c r="D78" s="433" t="s">
        <v>1116</v>
      </c>
      <c r="E78" s="433" t="s">
        <v>1094</v>
      </c>
      <c r="F78" s="434" t="s">
        <v>1088</v>
      </c>
      <c r="G78" s="434" t="s">
        <v>605</v>
      </c>
      <c r="H78" s="434" t="s">
        <v>605</v>
      </c>
      <c r="I78" s="434" t="s">
        <v>605</v>
      </c>
      <c r="J78" s="434" t="s">
        <v>605</v>
      </c>
      <c r="K78" s="434" t="s">
        <v>605</v>
      </c>
      <c r="L78" s="434" t="s">
        <v>605</v>
      </c>
      <c r="M78" s="434" t="s">
        <v>605</v>
      </c>
      <c r="N78" s="434" t="s">
        <v>605</v>
      </c>
      <c r="O78" s="434" t="s">
        <v>605</v>
      </c>
      <c r="P78" s="434" t="s">
        <v>605</v>
      </c>
      <c r="Q78" s="434" t="s">
        <v>605</v>
      </c>
      <c r="R78" s="273"/>
    </row>
    <row r="79" spans="1:18">
      <c r="A79" s="273"/>
      <c r="B79" s="432" t="s">
        <v>1109</v>
      </c>
      <c r="C79" s="432" t="s">
        <v>605</v>
      </c>
      <c r="D79" s="434" t="s">
        <v>1074</v>
      </c>
      <c r="E79" s="433" t="s">
        <v>1110</v>
      </c>
      <c r="F79" s="434" t="s">
        <v>1088</v>
      </c>
      <c r="G79" s="434" t="s">
        <v>605</v>
      </c>
      <c r="H79" s="434">
        <v>120</v>
      </c>
      <c r="I79" s="434" t="s">
        <v>605</v>
      </c>
      <c r="J79" s="434" t="s">
        <v>605</v>
      </c>
      <c r="K79" s="434" t="s">
        <v>605</v>
      </c>
      <c r="L79" s="434" t="s">
        <v>605</v>
      </c>
      <c r="M79" s="434" t="s">
        <v>605</v>
      </c>
      <c r="N79" s="434" t="s">
        <v>605</v>
      </c>
      <c r="O79" s="434" t="s">
        <v>605</v>
      </c>
      <c r="P79" s="434" t="s">
        <v>605</v>
      </c>
      <c r="Q79" s="434" t="s">
        <v>605</v>
      </c>
      <c r="R79" s="273"/>
    </row>
    <row r="80" spans="1:18">
      <c r="A80" s="273"/>
      <c r="B80" s="432" t="s">
        <v>1109</v>
      </c>
      <c r="C80" s="432" t="s">
        <v>605</v>
      </c>
      <c r="D80" s="435" t="s">
        <v>1116</v>
      </c>
      <c r="E80" s="433" t="s">
        <v>1091</v>
      </c>
      <c r="F80" s="434" t="s">
        <v>1088</v>
      </c>
      <c r="G80" s="434" t="s">
        <v>605</v>
      </c>
      <c r="H80" s="434" t="s">
        <v>605</v>
      </c>
      <c r="I80" s="434" t="s">
        <v>605</v>
      </c>
      <c r="J80" s="434" t="s">
        <v>605</v>
      </c>
      <c r="K80" s="434" t="s">
        <v>605</v>
      </c>
      <c r="L80" s="434" t="s">
        <v>605</v>
      </c>
      <c r="M80" s="434" t="s">
        <v>605</v>
      </c>
      <c r="N80" s="434" t="s">
        <v>605</v>
      </c>
      <c r="O80" s="434" t="s">
        <v>605</v>
      </c>
      <c r="P80" s="434" t="s">
        <v>605</v>
      </c>
      <c r="Q80" s="434" t="s">
        <v>605</v>
      </c>
      <c r="R80" s="273"/>
    </row>
    <row r="81" spans="1:18">
      <c r="A81" s="273"/>
      <c r="B81" s="432" t="s">
        <v>1073</v>
      </c>
      <c r="C81" s="432" t="s">
        <v>605</v>
      </c>
      <c r="D81" s="434" t="s">
        <v>1074</v>
      </c>
      <c r="E81" s="433" t="s">
        <v>1111</v>
      </c>
      <c r="F81" s="434" t="s">
        <v>1132</v>
      </c>
      <c r="G81" s="434" t="s">
        <v>605</v>
      </c>
      <c r="H81" s="434">
        <v>120</v>
      </c>
      <c r="I81" s="434" t="s">
        <v>605</v>
      </c>
      <c r="J81" s="434" t="s">
        <v>605</v>
      </c>
      <c r="K81" s="434" t="s">
        <v>605</v>
      </c>
      <c r="L81" s="434" t="s">
        <v>605</v>
      </c>
      <c r="M81" s="434" t="s">
        <v>605</v>
      </c>
      <c r="N81" s="434" t="s">
        <v>605</v>
      </c>
      <c r="O81" s="434" t="s">
        <v>605</v>
      </c>
      <c r="P81" s="434" t="s">
        <v>605</v>
      </c>
      <c r="Q81" s="434" t="s">
        <v>605</v>
      </c>
      <c r="R81" s="273"/>
    </row>
    <row r="82" spans="1:18" ht="20.7">
      <c r="A82" s="273"/>
      <c r="B82" s="432" t="s">
        <v>1073</v>
      </c>
      <c r="C82" s="432" t="s">
        <v>605</v>
      </c>
      <c r="D82" s="434" t="s">
        <v>1077</v>
      </c>
      <c r="E82" s="433" t="s">
        <v>1128</v>
      </c>
      <c r="F82" s="434" t="s">
        <v>1132</v>
      </c>
      <c r="G82" s="434" t="s">
        <v>605</v>
      </c>
      <c r="H82" s="434">
        <v>1</v>
      </c>
      <c r="I82" s="434">
        <v>500</v>
      </c>
      <c r="J82" s="434" t="s">
        <v>1079</v>
      </c>
      <c r="K82" s="434" t="s">
        <v>1080</v>
      </c>
      <c r="L82" s="434">
        <v>0</v>
      </c>
      <c r="M82" s="434">
        <v>0</v>
      </c>
      <c r="N82" s="434" t="s">
        <v>1081</v>
      </c>
      <c r="O82" s="434" t="s">
        <v>1082</v>
      </c>
      <c r="P82" s="434" t="s">
        <v>961</v>
      </c>
      <c r="Q82" s="434" t="s">
        <v>1083</v>
      </c>
      <c r="R82" s="273"/>
    </row>
    <row r="83" spans="1:18">
      <c r="A83" s="273"/>
      <c r="B83" s="432" t="s">
        <v>1073</v>
      </c>
      <c r="C83" s="432" t="s">
        <v>605</v>
      </c>
      <c r="D83" s="433" t="s">
        <v>1084</v>
      </c>
      <c r="E83" s="433" t="s">
        <v>1133</v>
      </c>
      <c r="F83" s="434" t="s">
        <v>1132</v>
      </c>
      <c r="G83" s="434" t="s">
        <v>1086</v>
      </c>
      <c r="H83" s="434" t="s">
        <v>1087</v>
      </c>
      <c r="I83" s="434">
        <v>180</v>
      </c>
      <c r="J83" s="434" t="s">
        <v>605</v>
      </c>
      <c r="K83" s="434" t="s">
        <v>605</v>
      </c>
      <c r="L83" s="434" t="s">
        <v>605</v>
      </c>
      <c r="M83" s="434" t="s">
        <v>605</v>
      </c>
      <c r="N83" s="434" t="s">
        <v>605</v>
      </c>
      <c r="O83" s="434" t="s">
        <v>605</v>
      </c>
      <c r="P83" s="434" t="s">
        <v>605</v>
      </c>
      <c r="Q83" s="434" t="s">
        <v>605</v>
      </c>
      <c r="R83" s="273"/>
    </row>
    <row r="84" spans="1:18">
      <c r="A84" s="273"/>
      <c r="B84" s="432" t="s">
        <v>1088</v>
      </c>
      <c r="C84" s="432" t="s">
        <v>605</v>
      </c>
      <c r="D84" s="434" t="s">
        <v>1074</v>
      </c>
      <c r="E84" s="433" t="s">
        <v>1134</v>
      </c>
      <c r="F84" s="434" t="s">
        <v>1132</v>
      </c>
      <c r="G84" s="434" t="s">
        <v>605</v>
      </c>
      <c r="H84" s="434">
        <v>120</v>
      </c>
      <c r="I84" s="434" t="s">
        <v>605</v>
      </c>
      <c r="J84" s="434" t="s">
        <v>605</v>
      </c>
      <c r="K84" s="434" t="s">
        <v>605</v>
      </c>
      <c r="L84" s="434" t="s">
        <v>605</v>
      </c>
      <c r="M84" s="434" t="s">
        <v>605</v>
      </c>
      <c r="N84" s="434" t="s">
        <v>605</v>
      </c>
      <c r="O84" s="434" t="s">
        <v>605</v>
      </c>
      <c r="P84" s="434" t="s">
        <v>605</v>
      </c>
      <c r="Q84" s="434" t="s">
        <v>605</v>
      </c>
      <c r="R84" s="273"/>
    </row>
    <row r="85" spans="1:18">
      <c r="A85" s="273"/>
      <c r="B85" s="432" t="s">
        <v>1088</v>
      </c>
      <c r="C85" s="432" t="s">
        <v>605</v>
      </c>
      <c r="D85" s="433" t="s">
        <v>1116</v>
      </c>
      <c r="E85" s="433" t="s">
        <v>1091</v>
      </c>
      <c r="F85" s="434" t="s">
        <v>1132</v>
      </c>
      <c r="G85" s="434" t="s">
        <v>605</v>
      </c>
      <c r="H85" s="434" t="s">
        <v>605</v>
      </c>
      <c r="I85" s="434" t="s">
        <v>605</v>
      </c>
      <c r="J85" s="434" t="s">
        <v>605</v>
      </c>
      <c r="K85" s="434" t="s">
        <v>605</v>
      </c>
      <c r="L85" s="434" t="s">
        <v>605</v>
      </c>
      <c r="M85" s="434" t="s">
        <v>605</v>
      </c>
      <c r="N85" s="434" t="s">
        <v>605</v>
      </c>
      <c r="O85" s="434" t="s">
        <v>605</v>
      </c>
      <c r="P85" s="434" t="s">
        <v>605</v>
      </c>
      <c r="Q85" s="434" t="s">
        <v>605</v>
      </c>
      <c r="R85" s="273"/>
    </row>
    <row r="86" spans="1:18">
      <c r="A86" s="273"/>
      <c r="B86" s="432" t="s">
        <v>1088</v>
      </c>
      <c r="C86" s="432" t="s">
        <v>605</v>
      </c>
      <c r="D86" s="434" t="s">
        <v>1113</v>
      </c>
      <c r="E86" s="433" t="s">
        <v>1135</v>
      </c>
      <c r="F86" s="434" t="s">
        <v>1132</v>
      </c>
      <c r="G86" s="434" t="s">
        <v>605</v>
      </c>
      <c r="H86" s="434" t="s">
        <v>605</v>
      </c>
      <c r="I86" s="434">
        <v>500</v>
      </c>
      <c r="J86" s="434">
        <v>180</v>
      </c>
      <c r="K86" s="434" t="s">
        <v>605</v>
      </c>
      <c r="L86" s="434" t="s">
        <v>605</v>
      </c>
      <c r="M86" s="434" t="s">
        <v>605</v>
      </c>
      <c r="N86" s="434" t="s">
        <v>605</v>
      </c>
      <c r="O86" s="434" t="s">
        <v>605</v>
      </c>
      <c r="P86" s="434" t="s">
        <v>605</v>
      </c>
      <c r="Q86" s="434" t="s">
        <v>605</v>
      </c>
      <c r="R86" s="273"/>
    </row>
    <row r="87" spans="1:18">
      <c r="A87" s="273"/>
      <c r="B87" s="432" t="s">
        <v>1093</v>
      </c>
      <c r="C87" s="432" t="s">
        <v>605</v>
      </c>
      <c r="D87" s="434" t="s">
        <v>1074</v>
      </c>
      <c r="E87" s="433" t="s">
        <v>1118</v>
      </c>
      <c r="F87" s="434" t="s">
        <v>1132</v>
      </c>
      <c r="G87" s="434" t="s">
        <v>605</v>
      </c>
      <c r="H87" s="434">
        <v>120</v>
      </c>
      <c r="I87" s="434" t="s">
        <v>605</v>
      </c>
      <c r="J87" s="434" t="s">
        <v>605</v>
      </c>
      <c r="K87" s="434" t="s">
        <v>605</v>
      </c>
      <c r="L87" s="434" t="s">
        <v>605</v>
      </c>
      <c r="M87" s="434" t="s">
        <v>605</v>
      </c>
      <c r="N87" s="434" t="s">
        <v>605</v>
      </c>
      <c r="O87" s="434" t="s">
        <v>605</v>
      </c>
      <c r="P87" s="434" t="s">
        <v>605</v>
      </c>
      <c r="Q87" s="434" t="s">
        <v>605</v>
      </c>
      <c r="R87" s="273"/>
    </row>
    <row r="88" spans="1:18">
      <c r="A88" s="273"/>
      <c r="B88" s="432" t="s">
        <v>1093</v>
      </c>
      <c r="C88" s="432" t="s">
        <v>605</v>
      </c>
      <c r="D88" s="433" t="s">
        <v>1113</v>
      </c>
      <c r="E88" s="433" t="s">
        <v>1094</v>
      </c>
      <c r="F88" s="434" t="s">
        <v>1132</v>
      </c>
      <c r="G88" s="434" t="s">
        <v>605</v>
      </c>
      <c r="H88" s="434" t="s">
        <v>605</v>
      </c>
      <c r="I88" s="434">
        <v>2000</v>
      </c>
      <c r="J88" s="434">
        <v>120</v>
      </c>
      <c r="K88" s="434" t="s">
        <v>605</v>
      </c>
      <c r="L88" s="434" t="s">
        <v>605</v>
      </c>
      <c r="M88" s="434" t="s">
        <v>605</v>
      </c>
      <c r="N88" s="434" t="s">
        <v>605</v>
      </c>
      <c r="O88" s="434" t="s">
        <v>605</v>
      </c>
      <c r="P88" s="434" t="s">
        <v>605</v>
      </c>
      <c r="Q88" s="434" t="s">
        <v>605</v>
      </c>
      <c r="R88" s="273"/>
    </row>
    <row r="89" spans="1:18" ht="20.7">
      <c r="A89" s="273"/>
      <c r="B89" s="432" t="s">
        <v>1093</v>
      </c>
      <c r="C89" s="432" t="s">
        <v>605</v>
      </c>
      <c r="D89" s="434" t="s">
        <v>1119</v>
      </c>
      <c r="E89" s="433" t="s">
        <v>1096</v>
      </c>
      <c r="F89" s="434" t="s">
        <v>1132</v>
      </c>
      <c r="G89" s="434" t="s">
        <v>605</v>
      </c>
      <c r="H89" s="434">
        <v>1</v>
      </c>
      <c r="I89" s="434">
        <v>1000</v>
      </c>
      <c r="J89" s="434" t="s">
        <v>1097</v>
      </c>
      <c r="K89" s="434" t="s">
        <v>1080</v>
      </c>
      <c r="L89" s="434">
        <v>0</v>
      </c>
      <c r="M89" s="434">
        <v>0</v>
      </c>
      <c r="N89" s="434" t="s">
        <v>1098</v>
      </c>
      <c r="O89" s="434" t="s">
        <v>1099</v>
      </c>
      <c r="P89" s="434" t="s">
        <v>961</v>
      </c>
      <c r="Q89" s="434" t="s">
        <v>1083</v>
      </c>
      <c r="R89" s="273"/>
    </row>
    <row r="90" spans="1:18">
      <c r="A90" s="273"/>
      <c r="B90" s="432" t="s">
        <v>1093</v>
      </c>
      <c r="C90" s="432" t="s">
        <v>605</v>
      </c>
      <c r="D90" s="434" t="s">
        <v>1100</v>
      </c>
      <c r="E90" s="433" t="s">
        <v>1136</v>
      </c>
      <c r="F90" s="434" t="s">
        <v>1132</v>
      </c>
      <c r="G90" s="434" t="s">
        <v>605</v>
      </c>
      <c r="H90" s="434" t="s">
        <v>605</v>
      </c>
      <c r="I90" s="434" t="s">
        <v>605</v>
      </c>
      <c r="J90" s="434" t="s">
        <v>605</v>
      </c>
      <c r="K90" s="434" t="s">
        <v>605</v>
      </c>
      <c r="L90" s="434" t="s">
        <v>605</v>
      </c>
      <c r="M90" s="434" t="s">
        <v>605</v>
      </c>
      <c r="N90" s="434" t="s">
        <v>605</v>
      </c>
      <c r="O90" s="434" t="s">
        <v>605</v>
      </c>
      <c r="P90" s="434" t="s">
        <v>605</v>
      </c>
      <c r="Q90" s="434" t="s">
        <v>605</v>
      </c>
      <c r="R90" s="273"/>
    </row>
    <row r="91" spans="1:18">
      <c r="A91" s="273"/>
      <c r="B91" s="432" t="s">
        <v>1101</v>
      </c>
      <c r="C91" s="432" t="s">
        <v>605</v>
      </c>
      <c r="D91" s="434" t="s">
        <v>1074</v>
      </c>
      <c r="E91" s="433" t="s">
        <v>1111</v>
      </c>
      <c r="F91" s="434" t="s">
        <v>1132</v>
      </c>
      <c r="G91" s="434" t="s">
        <v>605</v>
      </c>
      <c r="H91" s="434">
        <v>120</v>
      </c>
      <c r="I91" s="434" t="s">
        <v>605</v>
      </c>
      <c r="J91" s="434" t="s">
        <v>605</v>
      </c>
      <c r="K91" s="434" t="s">
        <v>605</v>
      </c>
      <c r="L91" s="434" t="s">
        <v>605</v>
      </c>
      <c r="M91" s="434" t="s">
        <v>605</v>
      </c>
      <c r="N91" s="434" t="s">
        <v>605</v>
      </c>
      <c r="O91" s="434" t="s">
        <v>605</v>
      </c>
      <c r="P91" s="434" t="s">
        <v>605</v>
      </c>
      <c r="Q91" s="434" t="s">
        <v>605</v>
      </c>
      <c r="R91" s="273"/>
    </row>
    <row r="92" spans="1:18">
      <c r="A92" s="273"/>
      <c r="B92" s="432" t="s">
        <v>1101</v>
      </c>
      <c r="C92" s="432" t="s">
        <v>605</v>
      </c>
      <c r="D92" s="433" t="s">
        <v>1090</v>
      </c>
      <c r="E92" s="433" t="s">
        <v>1121</v>
      </c>
      <c r="F92" s="434" t="s">
        <v>1132</v>
      </c>
      <c r="G92" s="434" t="s">
        <v>605</v>
      </c>
      <c r="H92" s="434" t="s">
        <v>605</v>
      </c>
      <c r="I92" s="434" t="s">
        <v>605</v>
      </c>
      <c r="J92" s="434" t="s">
        <v>605</v>
      </c>
      <c r="K92" s="434" t="s">
        <v>605</v>
      </c>
      <c r="L92" s="434" t="s">
        <v>605</v>
      </c>
      <c r="M92" s="434" t="s">
        <v>605</v>
      </c>
      <c r="N92" s="434" t="s">
        <v>605</v>
      </c>
      <c r="O92" s="434" t="s">
        <v>605</v>
      </c>
      <c r="P92" s="434" t="s">
        <v>605</v>
      </c>
      <c r="Q92" s="434" t="s">
        <v>605</v>
      </c>
      <c r="R92" s="273"/>
    </row>
    <row r="93" spans="1:18">
      <c r="A93" s="273"/>
      <c r="B93" s="432" t="s">
        <v>1101</v>
      </c>
      <c r="C93" s="432" t="s">
        <v>605</v>
      </c>
      <c r="D93" s="434" t="s">
        <v>1113</v>
      </c>
      <c r="E93" s="433" t="s">
        <v>1137</v>
      </c>
      <c r="F93" s="434" t="s">
        <v>1132</v>
      </c>
      <c r="G93" s="434" t="s">
        <v>605</v>
      </c>
      <c r="H93" s="434" t="s">
        <v>605</v>
      </c>
      <c r="I93" s="434">
        <v>1000</v>
      </c>
      <c r="J93" s="434">
        <v>60</v>
      </c>
      <c r="K93" s="434" t="s">
        <v>605</v>
      </c>
      <c r="L93" s="434" t="s">
        <v>605</v>
      </c>
      <c r="M93" s="434" t="s">
        <v>605</v>
      </c>
      <c r="N93" s="434" t="s">
        <v>605</v>
      </c>
      <c r="O93" s="434" t="s">
        <v>605</v>
      </c>
      <c r="P93" s="434" t="s">
        <v>605</v>
      </c>
      <c r="Q93" s="434" t="s">
        <v>605</v>
      </c>
      <c r="R93" s="273"/>
    </row>
    <row r="94" spans="1:18">
      <c r="A94" s="273"/>
      <c r="B94" s="432" t="s">
        <v>906</v>
      </c>
      <c r="C94" s="432" t="s">
        <v>605</v>
      </c>
      <c r="D94" s="434" t="s">
        <v>1074</v>
      </c>
      <c r="E94" s="433" t="s">
        <v>1138</v>
      </c>
      <c r="F94" s="434" t="s">
        <v>1132</v>
      </c>
      <c r="G94" s="434" t="s">
        <v>605</v>
      </c>
      <c r="H94" s="434">
        <v>120</v>
      </c>
      <c r="I94" s="434" t="s">
        <v>605</v>
      </c>
      <c r="J94" s="434" t="s">
        <v>605</v>
      </c>
      <c r="K94" s="434" t="s">
        <v>605</v>
      </c>
      <c r="L94" s="434" t="s">
        <v>605</v>
      </c>
      <c r="M94" s="434" t="s">
        <v>605</v>
      </c>
      <c r="N94" s="434" t="s">
        <v>605</v>
      </c>
      <c r="O94" s="434" t="s">
        <v>605</v>
      </c>
      <c r="P94" s="434" t="s">
        <v>605</v>
      </c>
      <c r="Q94" s="434" t="s">
        <v>605</v>
      </c>
      <c r="R94" s="273"/>
    </row>
    <row r="95" spans="1:18">
      <c r="A95" s="273"/>
      <c r="B95" s="432" t="s">
        <v>906</v>
      </c>
      <c r="C95" s="432" t="s">
        <v>605</v>
      </c>
      <c r="D95" s="433" t="s">
        <v>1090</v>
      </c>
      <c r="E95" s="433" t="s">
        <v>1121</v>
      </c>
      <c r="F95" s="434" t="s">
        <v>1132</v>
      </c>
      <c r="G95" s="434" t="s">
        <v>605</v>
      </c>
      <c r="H95" s="434" t="s">
        <v>605</v>
      </c>
      <c r="I95" s="434" t="s">
        <v>605</v>
      </c>
      <c r="J95" s="434" t="s">
        <v>605</v>
      </c>
      <c r="K95" s="434" t="s">
        <v>605</v>
      </c>
      <c r="L95" s="434" t="s">
        <v>605</v>
      </c>
      <c r="M95" s="434" t="s">
        <v>605</v>
      </c>
      <c r="N95" s="434" t="s">
        <v>605</v>
      </c>
      <c r="O95" s="434" t="s">
        <v>605</v>
      </c>
      <c r="P95" s="434" t="s">
        <v>605</v>
      </c>
      <c r="Q95" s="434" t="s">
        <v>605</v>
      </c>
      <c r="R95" s="273"/>
    </row>
    <row r="96" spans="1:18" ht="20.7">
      <c r="A96" s="273"/>
      <c r="B96" s="432" t="s">
        <v>906</v>
      </c>
      <c r="C96" s="432" t="s">
        <v>605</v>
      </c>
      <c r="D96" s="434" t="s">
        <v>1084</v>
      </c>
      <c r="E96" s="433" t="s">
        <v>1139</v>
      </c>
      <c r="F96" s="434" t="s">
        <v>1132</v>
      </c>
      <c r="G96" s="434" t="s">
        <v>605</v>
      </c>
      <c r="H96" s="434" t="s">
        <v>605</v>
      </c>
      <c r="I96" s="434" t="s">
        <v>1104</v>
      </c>
      <c r="J96" s="434">
        <v>60</v>
      </c>
      <c r="K96" s="434" t="s">
        <v>605</v>
      </c>
      <c r="L96" s="434" t="s">
        <v>605</v>
      </c>
      <c r="M96" s="434" t="s">
        <v>605</v>
      </c>
      <c r="N96" s="434" t="s">
        <v>605</v>
      </c>
      <c r="O96" s="434" t="s">
        <v>605</v>
      </c>
      <c r="P96" s="434" t="s">
        <v>605</v>
      </c>
      <c r="Q96" s="434" t="s">
        <v>605</v>
      </c>
      <c r="R96" s="273"/>
    </row>
    <row r="97" spans="1:18">
      <c r="A97" s="273"/>
      <c r="B97" s="432" t="s">
        <v>1105</v>
      </c>
      <c r="C97" s="432" t="s">
        <v>605</v>
      </c>
      <c r="D97" s="434" t="s">
        <v>1074</v>
      </c>
      <c r="E97" s="433" t="s">
        <v>1111</v>
      </c>
      <c r="F97" s="434" t="s">
        <v>1132</v>
      </c>
      <c r="G97" s="434" t="s">
        <v>605</v>
      </c>
      <c r="H97" s="434">
        <v>120</v>
      </c>
      <c r="I97" s="434" t="s">
        <v>605</v>
      </c>
      <c r="J97" s="434" t="s">
        <v>605</v>
      </c>
      <c r="K97" s="434" t="s">
        <v>605</v>
      </c>
      <c r="L97" s="434" t="s">
        <v>605</v>
      </c>
      <c r="M97" s="434" t="s">
        <v>605</v>
      </c>
      <c r="N97" s="434" t="s">
        <v>605</v>
      </c>
      <c r="O97" s="434" t="s">
        <v>605</v>
      </c>
      <c r="P97" s="434" t="s">
        <v>605</v>
      </c>
      <c r="Q97" s="434" t="s">
        <v>605</v>
      </c>
      <c r="R97" s="273"/>
    </row>
    <row r="98" spans="1:18">
      <c r="A98" s="273"/>
      <c r="B98" s="432" t="s">
        <v>1105</v>
      </c>
      <c r="C98" s="432" t="s">
        <v>605</v>
      </c>
      <c r="D98" s="433" t="s">
        <v>1116</v>
      </c>
      <c r="E98" s="433" t="s">
        <v>1140</v>
      </c>
      <c r="F98" s="434" t="s">
        <v>1132</v>
      </c>
      <c r="G98" s="434" t="s">
        <v>605</v>
      </c>
      <c r="H98" s="434" t="s">
        <v>605</v>
      </c>
      <c r="I98" s="434" t="s">
        <v>605</v>
      </c>
      <c r="J98" s="434" t="s">
        <v>605</v>
      </c>
      <c r="K98" s="434" t="s">
        <v>605</v>
      </c>
      <c r="L98" s="434" t="s">
        <v>605</v>
      </c>
      <c r="M98" s="434" t="s">
        <v>605</v>
      </c>
      <c r="N98" s="434" t="s">
        <v>605</v>
      </c>
      <c r="O98" s="434" t="s">
        <v>605</v>
      </c>
      <c r="P98" s="434" t="s">
        <v>605</v>
      </c>
      <c r="Q98" s="434" t="s">
        <v>605</v>
      </c>
      <c r="R98" s="273"/>
    </row>
    <row r="99" spans="1:18">
      <c r="A99" s="273"/>
      <c r="B99" s="432" t="s">
        <v>1105</v>
      </c>
      <c r="C99" s="432" t="s">
        <v>605</v>
      </c>
      <c r="D99" s="434" t="s">
        <v>1113</v>
      </c>
      <c r="E99" s="433" t="s">
        <v>1141</v>
      </c>
      <c r="F99" s="434" t="s">
        <v>1132</v>
      </c>
      <c r="G99" s="434" t="s">
        <v>605</v>
      </c>
      <c r="H99" s="434" t="s">
        <v>605</v>
      </c>
      <c r="I99" s="434">
        <v>2000</v>
      </c>
      <c r="J99" s="434">
        <v>60</v>
      </c>
      <c r="K99" s="434" t="s">
        <v>605</v>
      </c>
      <c r="L99" s="434" t="s">
        <v>605</v>
      </c>
      <c r="M99" s="434" t="s">
        <v>605</v>
      </c>
      <c r="N99" s="434" t="s">
        <v>605</v>
      </c>
      <c r="O99" s="434" t="s">
        <v>605</v>
      </c>
      <c r="P99" s="434" t="s">
        <v>605</v>
      </c>
      <c r="Q99" s="434" t="s">
        <v>605</v>
      </c>
      <c r="R99" s="273"/>
    </row>
    <row r="100" spans="1:18">
      <c r="A100" s="273"/>
      <c r="B100" s="432" t="s">
        <v>1106</v>
      </c>
      <c r="C100" s="432" t="s">
        <v>605</v>
      </c>
      <c r="D100" s="434" t="s">
        <v>1074</v>
      </c>
      <c r="E100" s="433" t="s">
        <v>1111</v>
      </c>
      <c r="F100" s="434" t="s">
        <v>1132</v>
      </c>
      <c r="G100" s="434" t="s">
        <v>605</v>
      </c>
      <c r="H100" s="434">
        <v>120</v>
      </c>
      <c r="I100" s="434" t="s">
        <v>605</v>
      </c>
      <c r="J100" s="434" t="s">
        <v>605</v>
      </c>
      <c r="K100" s="434" t="s">
        <v>605</v>
      </c>
      <c r="L100" s="434" t="s">
        <v>605</v>
      </c>
      <c r="M100" s="434" t="s">
        <v>605</v>
      </c>
      <c r="N100" s="434" t="s">
        <v>605</v>
      </c>
      <c r="O100" s="434" t="s">
        <v>605</v>
      </c>
      <c r="P100" s="434" t="s">
        <v>605</v>
      </c>
      <c r="Q100" s="434" t="s">
        <v>605</v>
      </c>
      <c r="R100" s="273"/>
    </row>
    <row r="101" spans="1:18">
      <c r="A101" s="273"/>
      <c r="B101" s="432" t="s">
        <v>1106</v>
      </c>
      <c r="C101" s="432" t="s">
        <v>605</v>
      </c>
      <c r="D101" s="433" t="s">
        <v>1113</v>
      </c>
      <c r="E101" s="433" t="s">
        <v>1140</v>
      </c>
      <c r="F101" s="434" t="s">
        <v>1132</v>
      </c>
      <c r="G101" s="434" t="s">
        <v>605</v>
      </c>
      <c r="H101" s="434" t="s">
        <v>605</v>
      </c>
      <c r="I101" s="434" t="s">
        <v>605</v>
      </c>
      <c r="J101" s="434" t="s">
        <v>605</v>
      </c>
      <c r="K101" s="434" t="s">
        <v>605</v>
      </c>
      <c r="L101" s="434" t="s">
        <v>605</v>
      </c>
      <c r="M101" s="434" t="s">
        <v>605</v>
      </c>
      <c r="N101" s="434" t="s">
        <v>605</v>
      </c>
      <c r="O101" s="434" t="s">
        <v>605</v>
      </c>
      <c r="P101" s="434" t="s">
        <v>605</v>
      </c>
      <c r="Q101" s="434" t="s">
        <v>605</v>
      </c>
      <c r="R101" s="273"/>
    </row>
    <row r="102" spans="1:18">
      <c r="A102" s="273"/>
      <c r="B102" s="432" t="s">
        <v>1106</v>
      </c>
      <c r="C102" s="432" t="s">
        <v>605</v>
      </c>
      <c r="D102" s="434" t="s">
        <v>1116</v>
      </c>
      <c r="E102" s="433" t="s">
        <v>1094</v>
      </c>
      <c r="F102" s="434" t="s">
        <v>1132</v>
      </c>
      <c r="G102" s="434" t="s">
        <v>605</v>
      </c>
      <c r="H102" s="434" t="s">
        <v>605</v>
      </c>
      <c r="I102" s="434" t="s">
        <v>605</v>
      </c>
      <c r="J102" s="434" t="s">
        <v>605</v>
      </c>
      <c r="K102" s="434" t="s">
        <v>605</v>
      </c>
      <c r="L102" s="434" t="s">
        <v>605</v>
      </c>
      <c r="M102" s="434" t="s">
        <v>605</v>
      </c>
      <c r="N102" s="434" t="s">
        <v>605</v>
      </c>
      <c r="O102" s="434" t="s">
        <v>605</v>
      </c>
      <c r="P102" s="434" t="s">
        <v>605</v>
      </c>
      <c r="Q102" s="434" t="s">
        <v>605</v>
      </c>
      <c r="R102" s="273"/>
    </row>
    <row r="103" spans="1:18">
      <c r="A103" s="273"/>
      <c r="B103" s="432" t="s">
        <v>1108</v>
      </c>
      <c r="C103" s="432" t="s">
        <v>605</v>
      </c>
      <c r="D103" s="434" t="s">
        <v>1074</v>
      </c>
      <c r="E103" s="433" t="s">
        <v>1111</v>
      </c>
      <c r="F103" s="434" t="s">
        <v>1132</v>
      </c>
      <c r="G103" s="434" t="s">
        <v>605</v>
      </c>
      <c r="H103" s="434">
        <v>120</v>
      </c>
      <c r="I103" s="434" t="s">
        <v>605</v>
      </c>
      <c r="J103" s="434" t="s">
        <v>605</v>
      </c>
      <c r="K103" s="434" t="s">
        <v>605</v>
      </c>
      <c r="L103" s="434" t="s">
        <v>605</v>
      </c>
      <c r="M103" s="434" t="s">
        <v>605</v>
      </c>
      <c r="N103" s="434" t="s">
        <v>605</v>
      </c>
      <c r="O103" s="434" t="s">
        <v>605</v>
      </c>
      <c r="P103" s="434" t="s">
        <v>605</v>
      </c>
      <c r="Q103" s="434" t="s">
        <v>605</v>
      </c>
      <c r="R103" s="273"/>
    </row>
    <row r="104" spans="1:18">
      <c r="A104" s="273"/>
      <c r="B104" s="432" t="s">
        <v>1108</v>
      </c>
      <c r="C104" s="432" t="s">
        <v>605</v>
      </c>
      <c r="D104" s="433" t="s">
        <v>1116</v>
      </c>
      <c r="E104" s="433" t="s">
        <v>1094</v>
      </c>
      <c r="F104" s="434" t="s">
        <v>1132</v>
      </c>
      <c r="G104" s="434" t="s">
        <v>605</v>
      </c>
      <c r="H104" s="434" t="s">
        <v>605</v>
      </c>
      <c r="I104" s="434" t="s">
        <v>605</v>
      </c>
      <c r="J104" s="434" t="s">
        <v>605</v>
      </c>
      <c r="K104" s="434" t="s">
        <v>605</v>
      </c>
      <c r="L104" s="434" t="s">
        <v>605</v>
      </c>
      <c r="M104" s="434" t="s">
        <v>605</v>
      </c>
      <c r="N104" s="434" t="s">
        <v>605</v>
      </c>
      <c r="O104" s="434" t="s">
        <v>605</v>
      </c>
      <c r="P104" s="434" t="s">
        <v>605</v>
      </c>
      <c r="Q104" s="434" t="s">
        <v>605</v>
      </c>
      <c r="R104" s="273"/>
    </row>
    <row r="105" spans="1:18">
      <c r="A105" s="273"/>
      <c r="B105" s="432" t="s">
        <v>1076</v>
      </c>
      <c r="C105" s="432" t="s">
        <v>605</v>
      </c>
      <c r="D105" s="434" t="s">
        <v>1074</v>
      </c>
      <c r="E105" s="433" t="s">
        <v>1131</v>
      </c>
      <c r="F105" s="434" t="s">
        <v>1132</v>
      </c>
      <c r="G105" s="434" t="s">
        <v>605</v>
      </c>
      <c r="H105" s="434">
        <v>120</v>
      </c>
      <c r="I105" s="434" t="s">
        <v>605</v>
      </c>
      <c r="J105" s="434" t="s">
        <v>605</v>
      </c>
      <c r="K105" s="434" t="s">
        <v>605</v>
      </c>
      <c r="L105" s="434" t="s">
        <v>605</v>
      </c>
      <c r="M105" s="434" t="s">
        <v>605</v>
      </c>
      <c r="N105" s="434" t="s">
        <v>605</v>
      </c>
      <c r="O105" s="434" t="s">
        <v>605</v>
      </c>
      <c r="P105" s="434" t="s">
        <v>605</v>
      </c>
      <c r="Q105" s="434" t="s">
        <v>605</v>
      </c>
      <c r="R105" s="273"/>
    </row>
    <row r="106" spans="1:18">
      <c r="A106" s="273"/>
      <c r="B106" s="432" t="s">
        <v>1076</v>
      </c>
      <c r="C106" s="432" t="s">
        <v>605</v>
      </c>
      <c r="D106" s="433" t="s">
        <v>1116</v>
      </c>
      <c r="E106" s="433" t="s">
        <v>1094</v>
      </c>
      <c r="F106" s="434" t="s">
        <v>1132</v>
      </c>
      <c r="G106" s="434" t="s">
        <v>605</v>
      </c>
      <c r="H106" s="434" t="s">
        <v>605</v>
      </c>
      <c r="I106" s="434" t="s">
        <v>605</v>
      </c>
      <c r="J106" s="434" t="s">
        <v>605</v>
      </c>
      <c r="K106" s="434" t="s">
        <v>605</v>
      </c>
      <c r="L106" s="434" t="s">
        <v>605</v>
      </c>
      <c r="M106" s="434" t="s">
        <v>605</v>
      </c>
      <c r="N106" s="434" t="s">
        <v>605</v>
      </c>
      <c r="O106" s="434" t="s">
        <v>605</v>
      </c>
      <c r="P106" s="434" t="s">
        <v>605</v>
      </c>
      <c r="Q106" s="434" t="s">
        <v>605</v>
      </c>
      <c r="R106" s="273"/>
    </row>
    <row r="107" spans="1:18">
      <c r="A107" s="273"/>
      <c r="B107" s="432" t="s">
        <v>1109</v>
      </c>
      <c r="C107" s="432" t="s">
        <v>605</v>
      </c>
      <c r="D107" s="434" t="s">
        <v>1074</v>
      </c>
      <c r="E107" s="433" t="s">
        <v>1110</v>
      </c>
      <c r="F107" s="434" t="s">
        <v>1132</v>
      </c>
      <c r="G107" s="434" t="s">
        <v>605</v>
      </c>
      <c r="H107" s="434">
        <v>120</v>
      </c>
      <c r="I107" s="434" t="s">
        <v>605</v>
      </c>
      <c r="J107" s="434" t="s">
        <v>605</v>
      </c>
      <c r="K107" s="434" t="s">
        <v>605</v>
      </c>
      <c r="L107" s="434" t="s">
        <v>605</v>
      </c>
      <c r="M107" s="434" t="s">
        <v>605</v>
      </c>
      <c r="N107" s="434" t="s">
        <v>605</v>
      </c>
      <c r="O107" s="434" t="s">
        <v>605</v>
      </c>
      <c r="P107" s="434" t="s">
        <v>605</v>
      </c>
      <c r="Q107" s="434" t="s">
        <v>605</v>
      </c>
      <c r="R107" s="273"/>
    </row>
    <row r="108" spans="1:18">
      <c r="A108" s="273"/>
      <c r="B108" s="432" t="s">
        <v>1109</v>
      </c>
      <c r="C108" s="432" t="s">
        <v>605</v>
      </c>
      <c r="D108" s="435" t="s">
        <v>1116</v>
      </c>
      <c r="E108" s="433" t="s">
        <v>1091</v>
      </c>
      <c r="F108" s="434" t="s">
        <v>1132</v>
      </c>
      <c r="G108" s="434" t="s">
        <v>605</v>
      </c>
      <c r="H108" s="434" t="s">
        <v>605</v>
      </c>
      <c r="I108" s="434" t="s">
        <v>605</v>
      </c>
      <c r="J108" s="434" t="s">
        <v>605</v>
      </c>
      <c r="K108" s="434" t="s">
        <v>605</v>
      </c>
      <c r="L108" s="434" t="s">
        <v>605</v>
      </c>
      <c r="M108" s="434" t="s">
        <v>605</v>
      </c>
      <c r="N108" s="434" t="s">
        <v>605</v>
      </c>
      <c r="O108" s="434" t="s">
        <v>605</v>
      </c>
      <c r="P108" s="434" t="s">
        <v>605</v>
      </c>
      <c r="Q108" s="434" t="s">
        <v>605</v>
      </c>
      <c r="R108" s="273"/>
    </row>
    <row r="109" spans="1:18">
      <c r="A109" s="273"/>
      <c r="B109" s="432" t="s">
        <v>1088</v>
      </c>
      <c r="C109" s="432" t="s">
        <v>605</v>
      </c>
      <c r="D109" s="434" t="s">
        <v>1074</v>
      </c>
      <c r="E109" s="433" t="s">
        <v>1142</v>
      </c>
      <c r="F109" s="434" t="s">
        <v>1073</v>
      </c>
      <c r="G109" s="434" t="s">
        <v>605</v>
      </c>
      <c r="H109" s="434">
        <v>120</v>
      </c>
      <c r="I109" s="434" t="s">
        <v>605</v>
      </c>
      <c r="J109" s="434" t="s">
        <v>605</v>
      </c>
      <c r="K109" s="434" t="s">
        <v>605</v>
      </c>
      <c r="L109" s="434" t="s">
        <v>605</v>
      </c>
      <c r="M109" s="434" t="s">
        <v>605</v>
      </c>
      <c r="N109" s="434" t="s">
        <v>605</v>
      </c>
      <c r="O109" s="434" t="s">
        <v>605</v>
      </c>
      <c r="P109" s="434" t="s">
        <v>605</v>
      </c>
      <c r="Q109" s="434" t="s">
        <v>605</v>
      </c>
      <c r="R109" s="273"/>
    </row>
    <row r="110" spans="1:18">
      <c r="A110" s="273"/>
      <c r="B110" s="432" t="s">
        <v>1088</v>
      </c>
      <c r="C110" s="432" t="s">
        <v>605</v>
      </c>
      <c r="D110" s="433" t="s">
        <v>1116</v>
      </c>
      <c r="E110" s="433" t="s">
        <v>1091</v>
      </c>
      <c r="F110" s="434" t="s">
        <v>1073</v>
      </c>
      <c r="G110" s="434" t="s">
        <v>605</v>
      </c>
      <c r="H110" s="434" t="s">
        <v>605</v>
      </c>
      <c r="I110" s="434" t="s">
        <v>605</v>
      </c>
      <c r="J110" s="434" t="s">
        <v>605</v>
      </c>
      <c r="K110" s="434" t="s">
        <v>605</v>
      </c>
      <c r="L110" s="434" t="s">
        <v>605</v>
      </c>
      <c r="M110" s="434" t="s">
        <v>605</v>
      </c>
      <c r="N110" s="434" t="s">
        <v>605</v>
      </c>
      <c r="O110" s="434" t="s">
        <v>605</v>
      </c>
      <c r="P110" s="434" t="s">
        <v>605</v>
      </c>
      <c r="Q110" s="434" t="s">
        <v>605</v>
      </c>
      <c r="R110" s="273"/>
    </row>
    <row r="111" spans="1:18">
      <c r="A111" s="273"/>
      <c r="B111" s="432" t="s">
        <v>1093</v>
      </c>
      <c r="C111" s="432" t="s">
        <v>605</v>
      </c>
      <c r="D111" s="434" t="s">
        <v>1074</v>
      </c>
      <c r="E111" s="433" t="s">
        <v>1089</v>
      </c>
      <c r="F111" s="434" t="s">
        <v>1073</v>
      </c>
      <c r="G111" s="434" t="s">
        <v>605</v>
      </c>
      <c r="H111" s="434">
        <v>120</v>
      </c>
      <c r="I111" s="434" t="s">
        <v>605</v>
      </c>
      <c r="J111" s="434" t="s">
        <v>605</v>
      </c>
      <c r="K111" s="434" t="s">
        <v>605</v>
      </c>
      <c r="L111" s="434" t="s">
        <v>605</v>
      </c>
      <c r="M111" s="434" t="s">
        <v>605</v>
      </c>
      <c r="N111" s="434" t="s">
        <v>605</v>
      </c>
      <c r="O111" s="434" t="s">
        <v>605</v>
      </c>
      <c r="P111" s="434" t="s">
        <v>605</v>
      </c>
      <c r="Q111" s="434" t="s">
        <v>605</v>
      </c>
      <c r="R111" s="273"/>
    </row>
    <row r="112" spans="1:18">
      <c r="A112" s="273"/>
      <c r="B112" s="432" t="s">
        <v>1093</v>
      </c>
      <c r="C112" s="432" t="s">
        <v>605</v>
      </c>
      <c r="D112" s="433" t="s">
        <v>1113</v>
      </c>
      <c r="E112" s="433" t="s">
        <v>1094</v>
      </c>
      <c r="F112" s="434" t="s">
        <v>1073</v>
      </c>
      <c r="G112" s="434" t="s">
        <v>605</v>
      </c>
      <c r="H112" s="434" t="s">
        <v>605</v>
      </c>
      <c r="I112" s="434">
        <v>2000</v>
      </c>
      <c r="J112" s="434">
        <v>120</v>
      </c>
      <c r="K112" s="434" t="s">
        <v>605</v>
      </c>
      <c r="L112" s="434" t="s">
        <v>605</v>
      </c>
      <c r="M112" s="434" t="s">
        <v>605</v>
      </c>
      <c r="N112" s="434" t="s">
        <v>605</v>
      </c>
      <c r="O112" s="434" t="s">
        <v>605</v>
      </c>
      <c r="P112" s="434" t="s">
        <v>605</v>
      </c>
      <c r="Q112" s="434" t="s">
        <v>605</v>
      </c>
      <c r="R112" s="273"/>
    </row>
    <row r="113" spans="1:18" ht="20.7">
      <c r="A113" s="273"/>
      <c r="B113" s="432" t="s">
        <v>1093</v>
      </c>
      <c r="C113" s="432" t="s">
        <v>605</v>
      </c>
      <c r="D113" s="434" t="s">
        <v>1119</v>
      </c>
      <c r="E113" s="433" t="s">
        <v>1096</v>
      </c>
      <c r="F113" s="434" t="s">
        <v>1073</v>
      </c>
      <c r="G113" s="434" t="s">
        <v>605</v>
      </c>
      <c r="H113" s="434">
        <v>1</v>
      </c>
      <c r="I113" s="434">
        <v>1000</v>
      </c>
      <c r="J113" s="434" t="s">
        <v>1097</v>
      </c>
      <c r="K113" s="434" t="s">
        <v>1080</v>
      </c>
      <c r="L113" s="434">
        <v>0</v>
      </c>
      <c r="M113" s="434">
        <v>0</v>
      </c>
      <c r="N113" s="434" t="s">
        <v>1098</v>
      </c>
      <c r="O113" s="434" t="s">
        <v>1099</v>
      </c>
      <c r="P113" s="434" t="s">
        <v>961</v>
      </c>
      <c r="Q113" s="434" t="s">
        <v>1083</v>
      </c>
      <c r="R113" s="273"/>
    </row>
    <row r="114" spans="1:18">
      <c r="A114" s="273"/>
      <c r="B114" s="432" t="s">
        <v>1093</v>
      </c>
      <c r="C114" s="432" t="s">
        <v>605</v>
      </c>
      <c r="D114" s="434" t="s">
        <v>1120</v>
      </c>
      <c r="E114" s="433" t="s">
        <v>1085</v>
      </c>
      <c r="F114" s="434" t="s">
        <v>1073</v>
      </c>
      <c r="G114" s="434" t="s">
        <v>605</v>
      </c>
      <c r="H114" s="434" t="s">
        <v>605</v>
      </c>
      <c r="I114" s="434" t="s">
        <v>605</v>
      </c>
      <c r="J114" s="434" t="s">
        <v>605</v>
      </c>
      <c r="K114" s="434" t="s">
        <v>605</v>
      </c>
      <c r="L114" s="434" t="s">
        <v>605</v>
      </c>
      <c r="M114" s="434" t="s">
        <v>605</v>
      </c>
      <c r="N114" s="434" t="s">
        <v>605</v>
      </c>
      <c r="O114" s="434" t="s">
        <v>605</v>
      </c>
      <c r="P114" s="434" t="s">
        <v>605</v>
      </c>
      <c r="Q114" s="434" t="s">
        <v>605</v>
      </c>
      <c r="R114" s="273"/>
    </row>
    <row r="115" spans="1:18">
      <c r="A115" s="273"/>
      <c r="B115" s="432" t="s">
        <v>1101</v>
      </c>
      <c r="C115" s="432" t="s">
        <v>605</v>
      </c>
      <c r="D115" s="434" t="s">
        <v>1074</v>
      </c>
      <c r="E115" s="433" t="s">
        <v>1143</v>
      </c>
      <c r="F115" s="434" t="s">
        <v>1073</v>
      </c>
      <c r="G115" s="434" t="s">
        <v>605</v>
      </c>
      <c r="H115" s="434">
        <v>120</v>
      </c>
      <c r="I115" s="434" t="s">
        <v>605</v>
      </c>
      <c r="J115" s="434" t="s">
        <v>605</v>
      </c>
      <c r="K115" s="434" t="s">
        <v>605</v>
      </c>
      <c r="L115" s="434" t="s">
        <v>605</v>
      </c>
      <c r="M115" s="434" t="s">
        <v>605</v>
      </c>
      <c r="N115" s="434" t="s">
        <v>605</v>
      </c>
      <c r="O115" s="434" t="s">
        <v>605</v>
      </c>
      <c r="P115" s="434" t="s">
        <v>605</v>
      </c>
      <c r="Q115" s="434" t="s">
        <v>605</v>
      </c>
      <c r="R115" s="273"/>
    </row>
    <row r="116" spans="1:18">
      <c r="A116" s="273"/>
      <c r="B116" s="432" t="s">
        <v>1101</v>
      </c>
      <c r="C116" s="432" t="s">
        <v>605</v>
      </c>
      <c r="D116" s="433" t="s">
        <v>1116</v>
      </c>
      <c r="E116" s="433" t="s">
        <v>1094</v>
      </c>
      <c r="F116" s="434" t="s">
        <v>1073</v>
      </c>
      <c r="G116" s="434" t="s">
        <v>605</v>
      </c>
      <c r="H116" s="434" t="s">
        <v>605</v>
      </c>
      <c r="I116" s="434" t="s">
        <v>605</v>
      </c>
      <c r="J116" s="434" t="s">
        <v>605</v>
      </c>
      <c r="K116" s="434" t="s">
        <v>605</v>
      </c>
      <c r="L116" s="434" t="s">
        <v>605</v>
      </c>
      <c r="M116" s="434" t="s">
        <v>605</v>
      </c>
      <c r="N116" s="434" t="s">
        <v>605</v>
      </c>
      <c r="O116" s="434" t="s">
        <v>605</v>
      </c>
      <c r="P116" s="434" t="s">
        <v>605</v>
      </c>
      <c r="Q116" s="434" t="s">
        <v>605</v>
      </c>
      <c r="R116" s="273"/>
    </row>
    <row r="117" spans="1:18">
      <c r="A117" s="273"/>
      <c r="B117" s="432" t="s">
        <v>1101</v>
      </c>
      <c r="C117" s="432" t="s">
        <v>605</v>
      </c>
      <c r="D117" s="434" t="s">
        <v>1113</v>
      </c>
      <c r="E117" s="433" t="s">
        <v>1137</v>
      </c>
      <c r="F117" s="434" t="s">
        <v>1073</v>
      </c>
      <c r="G117" s="434" t="s">
        <v>605</v>
      </c>
      <c r="H117" s="434" t="s">
        <v>605</v>
      </c>
      <c r="I117" s="434">
        <v>1000</v>
      </c>
      <c r="J117" s="434">
        <v>60</v>
      </c>
      <c r="K117" s="434" t="s">
        <v>605</v>
      </c>
      <c r="L117" s="434" t="s">
        <v>605</v>
      </c>
      <c r="M117" s="434" t="s">
        <v>605</v>
      </c>
      <c r="N117" s="434" t="s">
        <v>605</v>
      </c>
      <c r="O117" s="434" t="s">
        <v>605</v>
      </c>
      <c r="P117" s="434" t="s">
        <v>605</v>
      </c>
      <c r="Q117" s="434" t="s">
        <v>605</v>
      </c>
      <c r="R117" s="273"/>
    </row>
    <row r="118" spans="1:18">
      <c r="A118" s="273"/>
      <c r="B118" s="432" t="s">
        <v>906</v>
      </c>
      <c r="C118" s="432" t="s">
        <v>605</v>
      </c>
      <c r="D118" s="434" t="s">
        <v>1074</v>
      </c>
      <c r="E118" s="433" t="s">
        <v>1144</v>
      </c>
      <c r="F118" s="434" t="s">
        <v>1073</v>
      </c>
      <c r="G118" s="434" t="s">
        <v>605</v>
      </c>
      <c r="H118" s="434">
        <v>120</v>
      </c>
      <c r="I118" s="434" t="s">
        <v>605</v>
      </c>
      <c r="J118" s="434" t="s">
        <v>605</v>
      </c>
      <c r="K118" s="434" t="s">
        <v>605</v>
      </c>
      <c r="L118" s="434" t="s">
        <v>605</v>
      </c>
      <c r="M118" s="434" t="s">
        <v>605</v>
      </c>
      <c r="N118" s="434" t="s">
        <v>605</v>
      </c>
      <c r="O118" s="434" t="s">
        <v>605</v>
      </c>
      <c r="P118" s="434" t="s">
        <v>605</v>
      </c>
      <c r="Q118" s="434" t="s">
        <v>605</v>
      </c>
      <c r="R118" s="273"/>
    </row>
    <row r="119" spans="1:18">
      <c r="A119" s="273"/>
      <c r="B119" s="432" t="s">
        <v>906</v>
      </c>
      <c r="C119" s="432" t="s">
        <v>605</v>
      </c>
      <c r="D119" s="433" t="s">
        <v>1116</v>
      </c>
      <c r="E119" s="433" t="s">
        <v>1094</v>
      </c>
      <c r="F119" s="434" t="s">
        <v>1073</v>
      </c>
      <c r="G119" s="434" t="s">
        <v>605</v>
      </c>
      <c r="H119" s="434" t="s">
        <v>605</v>
      </c>
      <c r="I119" s="434" t="s">
        <v>605</v>
      </c>
      <c r="J119" s="434" t="s">
        <v>605</v>
      </c>
      <c r="K119" s="434" t="s">
        <v>605</v>
      </c>
      <c r="L119" s="434" t="s">
        <v>605</v>
      </c>
      <c r="M119" s="434" t="s">
        <v>605</v>
      </c>
      <c r="N119" s="434" t="s">
        <v>605</v>
      </c>
      <c r="O119" s="434" t="s">
        <v>605</v>
      </c>
      <c r="P119" s="434" t="s">
        <v>605</v>
      </c>
      <c r="Q119" s="434" t="s">
        <v>605</v>
      </c>
      <c r="R119" s="273"/>
    </row>
    <row r="120" spans="1:18" ht="20.7">
      <c r="A120" s="273"/>
      <c r="B120" s="432" t="s">
        <v>906</v>
      </c>
      <c r="C120" s="432" t="s">
        <v>605</v>
      </c>
      <c r="D120" s="434" t="s">
        <v>1113</v>
      </c>
      <c r="E120" s="433" t="s">
        <v>1145</v>
      </c>
      <c r="F120" s="434" t="s">
        <v>1073</v>
      </c>
      <c r="G120" s="434" t="s">
        <v>605</v>
      </c>
      <c r="H120" s="434" t="s">
        <v>605</v>
      </c>
      <c r="I120" s="434" t="s">
        <v>1104</v>
      </c>
      <c r="J120" s="434">
        <v>60</v>
      </c>
      <c r="K120" s="434" t="s">
        <v>605</v>
      </c>
      <c r="L120" s="434" t="s">
        <v>605</v>
      </c>
      <c r="M120" s="434" t="s">
        <v>605</v>
      </c>
      <c r="N120" s="434" t="s">
        <v>605</v>
      </c>
      <c r="O120" s="434" t="s">
        <v>605</v>
      </c>
      <c r="P120" s="434" t="s">
        <v>605</v>
      </c>
      <c r="Q120" s="434" t="s">
        <v>605</v>
      </c>
      <c r="R120" s="273"/>
    </row>
    <row r="121" spans="1:18">
      <c r="A121" s="273"/>
      <c r="B121" s="432" t="s">
        <v>1105</v>
      </c>
      <c r="C121" s="432" t="s">
        <v>605</v>
      </c>
      <c r="D121" s="434" t="s">
        <v>1074</v>
      </c>
      <c r="E121" s="433" t="s">
        <v>1146</v>
      </c>
      <c r="F121" s="434" t="s">
        <v>1073</v>
      </c>
      <c r="G121" s="434" t="s">
        <v>605</v>
      </c>
      <c r="H121" s="434">
        <v>120</v>
      </c>
      <c r="I121" s="434" t="s">
        <v>605</v>
      </c>
      <c r="J121" s="434" t="s">
        <v>605</v>
      </c>
      <c r="K121" s="434" t="s">
        <v>605</v>
      </c>
      <c r="L121" s="434" t="s">
        <v>605</v>
      </c>
      <c r="M121" s="434" t="s">
        <v>605</v>
      </c>
      <c r="N121" s="434" t="s">
        <v>605</v>
      </c>
      <c r="O121" s="434" t="s">
        <v>605</v>
      </c>
      <c r="P121" s="434" t="s">
        <v>605</v>
      </c>
      <c r="Q121" s="434" t="s">
        <v>605</v>
      </c>
      <c r="R121" s="273"/>
    </row>
    <row r="122" spans="1:18">
      <c r="A122" s="273"/>
      <c r="B122" s="432" t="s">
        <v>1105</v>
      </c>
      <c r="C122" s="432" t="s">
        <v>605</v>
      </c>
      <c r="D122" s="433" t="s">
        <v>1116</v>
      </c>
      <c r="E122" s="433" t="s">
        <v>1091</v>
      </c>
      <c r="F122" s="434" t="s">
        <v>1073</v>
      </c>
      <c r="G122" s="434" t="s">
        <v>605</v>
      </c>
      <c r="H122" s="434" t="s">
        <v>605</v>
      </c>
      <c r="I122" s="434" t="s">
        <v>605</v>
      </c>
      <c r="J122" s="434" t="s">
        <v>605</v>
      </c>
      <c r="K122" s="434" t="s">
        <v>605</v>
      </c>
      <c r="L122" s="434" t="s">
        <v>605</v>
      </c>
      <c r="M122" s="434" t="s">
        <v>605</v>
      </c>
      <c r="N122" s="434" t="s">
        <v>605</v>
      </c>
      <c r="O122" s="434" t="s">
        <v>605</v>
      </c>
      <c r="P122" s="434" t="s">
        <v>605</v>
      </c>
      <c r="Q122" s="434" t="s">
        <v>605</v>
      </c>
      <c r="R122" s="273"/>
    </row>
    <row r="123" spans="1:18">
      <c r="A123" s="273"/>
      <c r="B123" s="432" t="s">
        <v>1105</v>
      </c>
      <c r="C123" s="432" t="s">
        <v>605</v>
      </c>
      <c r="D123" s="434" t="s">
        <v>1113</v>
      </c>
      <c r="E123" s="433" t="s">
        <v>1130</v>
      </c>
      <c r="F123" s="434" t="s">
        <v>1073</v>
      </c>
      <c r="G123" s="434" t="s">
        <v>605</v>
      </c>
      <c r="H123" s="434" t="s">
        <v>605</v>
      </c>
      <c r="I123" s="434">
        <v>2000</v>
      </c>
      <c r="J123" s="434">
        <v>60</v>
      </c>
      <c r="K123" s="434" t="s">
        <v>605</v>
      </c>
      <c r="L123" s="434" t="s">
        <v>605</v>
      </c>
      <c r="M123" s="434" t="s">
        <v>605</v>
      </c>
      <c r="N123" s="434" t="s">
        <v>605</v>
      </c>
      <c r="O123" s="434" t="s">
        <v>605</v>
      </c>
      <c r="P123" s="434" t="s">
        <v>605</v>
      </c>
      <c r="Q123" s="434" t="s">
        <v>605</v>
      </c>
      <c r="R123" s="273"/>
    </row>
    <row r="124" spans="1:18">
      <c r="A124" s="273"/>
      <c r="B124" s="432" t="s">
        <v>1106</v>
      </c>
      <c r="C124" s="432" t="s">
        <v>605</v>
      </c>
      <c r="D124" s="434" t="s">
        <v>1074</v>
      </c>
      <c r="E124" s="433" t="s">
        <v>1142</v>
      </c>
      <c r="F124" s="434" t="s">
        <v>1073</v>
      </c>
      <c r="G124" s="434" t="s">
        <v>605</v>
      </c>
      <c r="H124" s="434">
        <v>120</v>
      </c>
      <c r="I124" s="434" t="s">
        <v>605</v>
      </c>
      <c r="J124" s="434" t="s">
        <v>605</v>
      </c>
      <c r="K124" s="434" t="s">
        <v>605</v>
      </c>
      <c r="L124" s="434" t="s">
        <v>605</v>
      </c>
      <c r="M124" s="434" t="s">
        <v>605</v>
      </c>
      <c r="N124" s="434" t="s">
        <v>605</v>
      </c>
      <c r="O124" s="434" t="s">
        <v>605</v>
      </c>
      <c r="P124" s="434" t="s">
        <v>605</v>
      </c>
      <c r="Q124" s="434" t="s">
        <v>605</v>
      </c>
      <c r="R124" s="273"/>
    </row>
    <row r="125" spans="1:18">
      <c r="A125" s="273"/>
      <c r="B125" s="432" t="s">
        <v>1106</v>
      </c>
      <c r="C125" s="432" t="s">
        <v>605</v>
      </c>
      <c r="D125" s="433" t="s">
        <v>1113</v>
      </c>
      <c r="E125" s="433" t="s">
        <v>1091</v>
      </c>
      <c r="F125" s="434" t="s">
        <v>1073</v>
      </c>
      <c r="G125" s="434" t="s">
        <v>605</v>
      </c>
      <c r="H125" s="434" t="s">
        <v>605</v>
      </c>
      <c r="I125" s="434" t="s">
        <v>605</v>
      </c>
      <c r="J125" s="434" t="s">
        <v>605</v>
      </c>
      <c r="K125" s="434" t="s">
        <v>605</v>
      </c>
      <c r="L125" s="434" t="s">
        <v>605</v>
      </c>
      <c r="M125" s="434" t="s">
        <v>605</v>
      </c>
      <c r="N125" s="434" t="s">
        <v>605</v>
      </c>
      <c r="O125" s="434" t="s">
        <v>605</v>
      </c>
      <c r="P125" s="434" t="s">
        <v>605</v>
      </c>
      <c r="Q125" s="434" t="s">
        <v>605</v>
      </c>
      <c r="R125" s="273"/>
    </row>
    <row r="126" spans="1:18">
      <c r="A126" s="273"/>
      <c r="B126" s="432" t="s">
        <v>1106</v>
      </c>
      <c r="C126" s="432" t="s">
        <v>605</v>
      </c>
      <c r="D126" s="434" t="s">
        <v>1116</v>
      </c>
      <c r="E126" s="433" t="s">
        <v>1094</v>
      </c>
      <c r="F126" s="434" t="s">
        <v>1073</v>
      </c>
      <c r="G126" s="434" t="s">
        <v>605</v>
      </c>
      <c r="H126" s="434" t="s">
        <v>605</v>
      </c>
      <c r="I126" s="434" t="s">
        <v>605</v>
      </c>
      <c r="J126" s="434" t="s">
        <v>605</v>
      </c>
      <c r="K126" s="434" t="s">
        <v>605</v>
      </c>
      <c r="L126" s="434" t="s">
        <v>605</v>
      </c>
      <c r="M126" s="434" t="s">
        <v>605</v>
      </c>
      <c r="N126" s="434" t="s">
        <v>605</v>
      </c>
      <c r="O126" s="434" t="s">
        <v>605</v>
      </c>
      <c r="P126" s="434" t="s">
        <v>605</v>
      </c>
      <c r="Q126" s="434" t="s">
        <v>605</v>
      </c>
      <c r="R126" s="273"/>
    </row>
    <row r="127" spans="1:18">
      <c r="A127" s="273"/>
      <c r="B127" s="432" t="s">
        <v>1108</v>
      </c>
      <c r="C127" s="432" t="s">
        <v>605</v>
      </c>
      <c r="D127" s="434" t="s">
        <v>1074</v>
      </c>
      <c r="E127" s="433" t="s">
        <v>1142</v>
      </c>
      <c r="F127" s="434" t="s">
        <v>1073</v>
      </c>
      <c r="G127" s="434" t="s">
        <v>605</v>
      </c>
      <c r="H127" s="434">
        <v>120</v>
      </c>
      <c r="I127" s="434" t="s">
        <v>605</v>
      </c>
      <c r="J127" s="434" t="s">
        <v>605</v>
      </c>
      <c r="K127" s="434" t="s">
        <v>605</v>
      </c>
      <c r="L127" s="434" t="s">
        <v>605</v>
      </c>
      <c r="M127" s="434" t="s">
        <v>605</v>
      </c>
      <c r="N127" s="434" t="s">
        <v>605</v>
      </c>
      <c r="O127" s="434" t="s">
        <v>605</v>
      </c>
      <c r="P127" s="434" t="s">
        <v>605</v>
      </c>
      <c r="Q127" s="434" t="s">
        <v>605</v>
      </c>
      <c r="R127" s="273"/>
    </row>
    <row r="128" spans="1:18">
      <c r="A128" s="273"/>
      <c r="B128" s="432" t="s">
        <v>1108</v>
      </c>
      <c r="C128" s="432" t="s">
        <v>605</v>
      </c>
      <c r="D128" s="433" t="s">
        <v>1116</v>
      </c>
      <c r="E128" s="433" t="s">
        <v>1094</v>
      </c>
      <c r="F128" s="434" t="s">
        <v>1073</v>
      </c>
      <c r="G128" s="434" t="s">
        <v>605</v>
      </c>
      <c r="H128" s="434" t="s">
        <v>605</v>
      </c>
      <c r="I128" s="434" t="s">
        <v>605</v>
      </c>
      <c r="J128" s="434" t="s">
        <v>605</v>
      </c>
      <c r="K128" s="434" t="s">
        <v>605</v>
      </c>
      <c r="L128" s="434" t="s">
        <v>605</v>
      </c>
      <c r="M128" s="434" t="s">
        <v>605</v>
      </c>
      <c r="N128" s="434" t="s">
        <v>605</v>
      </c>
      <c r="O128" s="434" t="s">
        <v>605</v>
      </c>
      <c r="P128" s="434" t="s">
        <v>605</v>
      </c>
      <c r="Q128" s="434" t="s">
        <v>605</v>
      </c>
      <c r="R128" s="273"/>
    </row>
    <row r="129" spans="1:18">
      <c r="A129" s="273"/>
      <c r="B129" s="432" t="s">
        <v>1076</v>
      </c>
      <c r="C129" s="432" t="s">
        <v>605</v>
      </c>
      <c r="D129" s="434" t="s">
        <v>1074</v>
      </c>
      <c r="E129" s="433" t="s">
        <v>1147</v>
      </c>
      <c r="F129" s="434" t="s">
        <v>1073</v>
      </c>
      <c r="G129" s="434" t="s">
        <v>605</v>
      </c>
      <c r="H129" s="434">
        <v>120</v>
      </c>
      <c r="I129" s="434" t="s">
        <v>605</v>
      </c>
      <c r="J129" s="434" t="s">
        <v>605</v>
      </c>
      <c r="K129" s="434" t="s">
        <v>605</v>
      </c>
      <c r="L129" s="434" t="s">
        <v>605</v>
      </c>
      <c r="M129" s="434" t="s">
        <v>605</v>
      </c>
      <c r="N129" s="434" t="s">
        <v>605</v>
      </c>
      <c r="O129" s="434" t="s">
        <v>605</v>
      </c>
      <c r="P129" s="434" t="s">
        <v>605</v>
      </c>
      <c r="Q129" s="434" t="s">
        <v>605</v>
      </c>
      <c r="R129" s="273"/>
    </row>
    <row r="130" spans="1:18">
      <c r="A130" s="273"/>
      <c r="B130" s="432" t="s">
        <v>1076</v>
      </c>
      <c r="C130" s="432" t="s">
        <v>605</v>
      </c>
      <c r="D130" s="433" t="s">
        <v>1090</v>
      </c>
      <c r="E130" s="433" t="s">
        <v>1148</v>
      </c>
      <c r="F130" s="434" t="s">
        <v>1073</v>
      </c>
      <c r="G130" s="434" t="s">
        <v>605</v>
      </c>
      <c r="H130" s="434" t="s">
        <v>605</v>
      </c>
      <c r="I130" s="434" t="s">
        <v>605</v>
      </c>
      <c r="J130" s="434" t="s">
        <v>605</v>
      </c>
      <c r="K130" s="434" t="s">
        <v>605</v>
      </c>
      <c r="L130" s="434" t="s">
        <v>605</v>
      </c>
      <c r="M130" s="434" t="s">
        <v>605</v>
      </c>
      <c r="N130" s="434" t="s">
        <v>605</v>
      </c>
      <c r="O130" s="434" t="s">
        <v>605</v>
      </c>
      <c r="P130" s="434" t="s">
        <v>605</v>
      </c>
      <c r="Q130" s="434" t="s">
        <v>605</v>
      </c>
      <c r="R130" s="273"/>
    </row>
    <row r="131" spans="1:18">
      <c r="A131" s="273"/>
      <c r="B131" s="432" t="s">
        <v>1109</v>
      </c>
      <c r="C131" s="432" t="s">
        <v>605</v>
      </c>
      <c r="D131" s="434" t="s">
        <v>1074</v>
      </c>
      <c r="E131" s="433" t="s">
        <v>1110</v>
      </c>
      <c r="F131" s="434" t="s">
        <v>1073</v>
      </c>
      <c r="G131" s="434" t="s">
        <v>605</v>
      </c>
      <c r="H131" s="434">
        <v>120</v>
      </c>
      <c r="I131" s="434" t="s">
        <v>605</v>
      </c>
      <c r="J131" s="434" t="s">
        <v>605</v>
      </c>
      <c r="K131" s="434" t="s">
        <v>605</v>
      </c>
      <c r="L131" s="434" t="s">
        <v>605</v>
      </c>
      <c r="M131" s="434" t="s">
        <v>605</v>
      </c>
      <c r="N131" s="434" t="s">
        <v>605</v>
      </c>
      <c r="O131" s="434" t="s">
        <v>605</v>
      </c>
      <c r="P131" s="434" t="s">
        <v>605</v>
      </c>
      <c r="Q131" s="434" t="s">
        <v>605</v>
      </c>
      <c r="R131" s="273"/>
    </row>
    <row r="132" spans="1:18">
      <c r="A132" s="273"/>
      <c r="B132" s="432" t="s">
        <v>1109</v>
      </c>
      <c r="C132" s="432" t="s">
        <v>605</v>
      </c>
      <c r="D132" s="435" t="s">
        <v>1090</v>
      </c>
      <c r="E132" s="433" t="s">
        <v>1149</v>
      </c>
      <c r="F132" s="434" t="s">
        <v>1073</v>
      </c>
      <c r="G132" s="434" t="s">
        <v>605</v>
      </c>
      <c r="H132" s="434" t="s">
        <v>605</v>
      </c>
      <c r="I132" s="434" t="s">
        <v>605</v>
      </c>
      <c r="J132" s="434" t="s">
        <v>605</v>
      </c>
      <c r="K132" s="434" t="s">
        <v>605</v>
      </c>
      <c r="L132" s="434" t="s">
        <v>605</v>
      </c>
      <c r="M132" s="434" t="s">
        <v>605</v>
      </c>
      <c r="N132" s="434" t="s">
        <v>605</v>
      </c>
      <c r="O132" s="434" t="s">
        <v>605</v>
      </c>
      <c r="P132" s="434" t="s">
        <v>605</v>
      </c>
      <c r="Q132" s="434" t="s">
        <v>605</v>
      </c>
      <c r="R132" s="273"/>
    </row>
    <row r="133" spans="1:18">
      <c r="A133" s="273"/>
      <c r="B133" s="432" t="s">
        <v>1073</v>
      </c>
      <c r="C133" s="432" t="s">
        <v>605</v>
      </c>
      <c r="D133" s="434" t="s">
        <v>1074</v>
      </c>
      <c r="E133" s="433" t="s">
        <v>1111</v>
      </c>
      <c r="F133" s="434" t="s">
        <v>906</v>
      </c>
      <c r="G133" s="434" t="s">
        <v>605</v>
      </c>
      <c r="H133" s="434">
        <v>120</v>
      </c>
      <c r="I133" s="434" t="s">
        <v>605</v>
      </c>
      <c r="J133" s="434" t="s">
        <v>605</v>
      </c>
      <c r="K133" s="434" t="s">
        <v>605</v>
      </c>
      <c r="L133" s="434" t="s">
        <v>605</v>
      </c>
      <c r="M133" s="434" t="s">
        <v>605</v>
      </c>
      <c r="N133" s="434" t="s">
        <v>605</v>
      </c>
      <c r="O133" s="434" t="s">
        <v>605</v>
      </c>
      <c r="P133" s="434" t="s">
        <v>605</v>
      </c>
      <c r="Q133" s="434" t="s">
        <v>605</v>
      </c>
      <c r="R133" s="273"/>
    </row>
    <row r="134" spans="1:18">
      <c r="A134" s="273"/>
      <c r="B134" s="432" t="s">
        <v>1073</v>
      </c>
      <c r="C134" s="432" t="s">
        <v>605</v>
      </c>
      <c r="D134" s="433" t="s">
        <v>1113</v>
      </c>
      <c r="E134" s="433" t="s">
        <v>1150</v>
      </c>
      <c r="F134" s="434" t="s">
        <v>906</v>
      </c>
      <c r="G134" s="434" t="s">
        <v>1086</v>
      </c>
      <c r="H134" s="434" t="s">
        <v>605</v>
      </c>
      <c r="I134" s="434" t="s">
        <v>605</v>
      </c>
      <c r="J134" s="434" t="s">
        <v>605</v>
      </c>
      <c r="K134" s="434" t="s">
        <v>605</v>
      </c>
      <c r="L134" s="434" t="s">
        <v>605</v>
      </c>
      <c r="M134" s="434" t="s">
        <v>605</v>
      </c>
      <c r="N134" s="434" t="s">
        <v>605</v>
      </c>
      <c r="O134" s="434" t="s">
        <v>605</v>
      </c>
      <c r="P134" s="434" t="s">
        <v>605</v>
      </c>
      <c r="Q134" s="434" t="s">
        <v>605</v>
      </c>
      <c r="R134" s="273"/>
    </row>
    <row r="135" spans="1:18">
      <c r="A135" s="273"/>
      <c r="B135" s="432" t="s">
        <v>1088</v>
      </c>
      <c r="C135" s="432" t="s">
        <v>605</v>
      </c>
      <c r="D135" s="434" t="s">
        <v>1074</v>
      </c>
      <c r="E135" s="433" t="s">
        <v>1111</v>
      </c>
      <c r="F135" s="434" t="s">
        <v>906</v>
      </c>
      <c r="G135" s="434" t="s">
        <v>605</v>
      </c>
      <c r="H135" s="434">
        <v>120</v>
      </c>
      <c r="I135" s="434" t="s">
        <v>605</v>
      </c>
      <c r="J135" s="434" t="s">
        <v>605</v>
      </c>
      <c r="K135" s="434" t="s">
        <v>605</v>
      </c>
      <c r="L135" s="434" t="s">
        <v>605</v>
      </c>
      <c r="M135" s="434" t="s">
        <v>605</v>
      </c>
      <c r="N135" s="434" t="s">
        <v>605</v>
      </c>
      <c r="O135" s="434" t="s">
        <v>605</v>
      </c>
      <c r="P135" s="434" t="s">
        <v>605</v>
      </c>
      <c r="Q135" s="434" t="s">
        <v>605</v>
      </c>
      <c r="R135" s="273"/>
    </row>
    <row r="136" spans="1:18">
      <c r="A136" s="273"/>
      <c r="B136" s="432" t="s">
        <v>1088</v>
      </c>
      <c r="C136" s="432" t="s">
        <v>605</v>
      </c>
      <c r="D136" s="433" t="s">
        <v>1116</v>
      </c>
      <c r="E136" s="433" t="s">
        <v>1151</v>
      </c>
      <c r="F136" s="434" t="s">
        <v>906</v>
      </c>
      <c r="G136" s="434" t="s">
        <v>605</v>
      </c>
      <c r="H136" s="434" t="s">
        <v>605</v>
      </c>
      <c r="I136" s="434" t="s">
        <v>605</v>
      </c>
      <c r="J136" s="434" t="s">
        <v>605</v>
      </c>
      <c r="K136" s="434" t="s">
        <v>605</v>
      </c>
      <c r="L136" s="434" t="s">
        <v>605</v>
      </c>
      <c r="M136" s="434" t="s">
        <v>605</v>
      </c>
      <c r="N136" s="434" t="s">
        <v>605</v>
      </c>
      <c r="O136" s="434" t="s">
        <v>605</v>
      </c>
      <c r="P136" s="434" t="s">
        <v>605</v>
      </c>
      <c r="Q136" s="434" t="s">
        <v>605</v>
      </c>
      <c r="R136" s="273"/>
    </row>
    <row r="137" spans="1:18">
      <c r="A137" s="273"/>
      <c r="B137" s="432" t="s">
        <v>1093</v>
      </c>
      <c r="C137" s="432" t="s">
        <v>605</v>
      </c>
      <c r="D137" s="434" t="s">
        <v>1074</v>
      </c>
      <c r="E137" s="433" t="s">
        <v>1111</v>
      </c>
      <c r="F137" s="434" t="s">
        <v>906</v>
      </c>
      <c r="G137" s="434" t="s">
        <v>605</v>
      </c>
      <c r="H137" s="434">
        <v>120</v>
      </c>
      <c r="I137" s="434" t="s">
        <v>605</v>
      </c>
      <c r="J137" s="434" t="s">
        <v>605</v>
      </c>
      <c r="K137" s="434" t="s">
        <v>605</v>
      </c>
      <c r="L137" s="434" t="s">
        <v>605</v>
      </c>
      <c r="M137" s="434" t="s">
        <v>605</v>
      </c>
      <c r="N137" s="434" t="s">
        <v>605</v>
      </c>
      <c r="O137" s="434" t="s">
        <v>605</v>
      </c>
      <c r="P137" s="434" t="s">
        <v>605</v>
      </c>
      <c r="Q137" s="434" t="s">
        <v>605</v>
      </c>
      <c r="R137" s="273"/>
    </row>
    <row r="138" spans="1:18" ht="20.7">
      <c r="A138" s="273"/>
      <c r="B138" s="432" t="s">
        <v>1093</v>
      </c>
      <c r="C138" s="432" t="s">
        <v>605</v>
      </c>
      <c r="D138" s="433" t="s">
        <v>1095</v>
      </c>
      <c r="E138" s="433" t="s">
        <v>1152</v>
      </c>
      <c r="F138" s="434" t="s">
        <v>906</v>
      </c>
      <c r="G138" s="434" t="s">
        <v>605</v>
      </c>
      <c r="H138" s="434">
        <v>1</v>
      </c>
      <c r="I138" s="434">
        <v>1000</v>
      </c>
      <c r="J138" s="434" t="s">
        <v>1097</v>
      </c>
      <c r="K138" s="434" t="s">
        <v>1080</v>
      </c>
      <c r="L138" s="434">
        <v>0</v>
      </c>
      <c r="M138" s="434">
        <v>0</v>
      </c>
      <c r="N138" s="434" t="s">
        <v>1098</v>
      </c>
      <c r="O138" s="434" t="s">
        <v>1099</v>
      </c>
      <c r="P138" s="434" t="s">
        <v>961</v>
      </c>
      <c r="Q138" s="434" t="s">
        <v>1083</v>
      </c>
      <c r="R138" s="273"/>
    </row>
    <row r="139" spans="1:18">
      <c r="A139" s="273"/>
      <c r="B139" s="432" t="s">
        <v>1093</v>
      </c>
      <c r="C139" s="432" t="s">
        <v>605</v>
      </c>
      <c r="D139" s="434" t="s">
        <v>1113</v>
      </c>
      <c r="E139" s="433" t="s">
        <v>1153</v>
      </c>
      <c r="F139" s="434" t="s">
        <v>906</v>
      </c>
      <c r="G139" s="434" t="s">
        <v>605</v>
      </c>
      <c r="H139" s="434" t="s">
        <v>605</v>
      </c>
      <c r="I139" s="434">
        <v>2000</v>
      </c>
      <c r="J139" s="434">
        <v>120</v>
      </c>
      <c r="K139" s="434" t="s">
        <v>605</v>
      </c>
      <c r="L139" s="434" t="s">
        <v>605</v>
      </c>
      <c r="M139" s="434" t="s">
        <v>605</v>
      </c>
      <c r="N139" s="434" t="s">
        <v>605</v>
      </c>
      <c r="O139" s="434" t="s">
        <v>605</v>
      </c>
      <c r="P139" s="434" t="s">
        <v>605</v>
      </c>
      <c r="Q139" s="434" t="s">
        <v>605</v>
      </c>
      <c r="R139" s="273"/>
    </row>
    <row r="140" spans="1:18">
      <c r="A140" s="273"/>
      <c r="B140" s="432" t="s">
        <v>1093</v>
      </c>
      <c r="C140" s="432" t="s">
        <v>605</v>
      </c>
      <c r="D140" s="434" t="s">
        <v>1120</v>
      </c>
      <c r="E140" s="433" t="s">
        <v>1091</v>
      </c>
      <c r="F140" s="434" t="s">
        <v>906</v>
      </c>
      <c r="G140" s="434" t="s">
        <v>605</v>
      </c>
      <c r="H140" s="434" t="s">
        <v>605</v>
      </c>
      <c r="I140" s="434" t="s">
        <v>605</v>
      </c>
      <c r="J140" s="434" t="s">
        <v>605</v>
      </c>
      <c r="K140" s="434" t="s">
        <v>605</v>
      </c>
      <c r="L140" s="434" t="s">
        <v>605</v>
      </c>
      <c r="M140" s="434" t="s">
        <v>605</v>
      </c>
      <c r="N140" s="434" t="s">
        <v>605</v>
      </c>
      <c r="O140" s="434" t="s">
        <v>605</v>
      </c>
      <c r="P140" s="434" t="s">
        <v>605</v>
      </c>
      <c r="Q140" s="434" t="s">
        <v>605</v>
      </c>
      <c r="R140" s="273"/>
    </row>
    <row r="141" spans="1:18">
      <c r="A141" s="273"/>
      <c r="B141" s="432" t="s">
        <v>1101</v>
      </c>
      <c r="C141" s="432" t="s">
        <v>605</v>
      </c>
      <c r="D141" s="434" t="s">
        <v>1074</v>
      </c>
      <c r="E141" s="433" t="s">
        <v>1111</v>
      </c>
      <c r="F141" s="434" t="s">
        <v>906</v>
      </c>
      <c r="G141" s="434" t="s">
        <v>605</v>
      </c>
      <c r="H141" s="434">
        <v>120</v>
      </c>
      <c r="I141" s="434" t="s">
        <v>605</v>
      </c>
      <c r="J141" s="434" t="s">
        <v>605</v>
      </c>
      <c r="K141" s="434" t="s">
        <v>605</v>
      </c>
      <c r="L141" s="434" t="s">
        <v>605</v>
      </c>
      <c r="M141" s="434" t="s">
        <v>605</v>
      </c>
      <c r="N141" s="434" t="s">
        <v>605</v>
      </c>
      <c r="O141" s="434" t="s">
        <v>605</v>
      </c>
      <c r="P141" s="434" t="s">
        <v>605</v>
      </c>
      <c r="Q141" s="434" t="s">
        <v>605</v>
      </c>
      <c r="R141" s="273"/>
    </row>
    <row r="142" spans="1:18">
      <c r="A142" s="273"/>
      <c r="B142" s="432" t="s">
        <v>1101</v>
      </c>
      <c r="C142" s="432" t="s">
        <v>605</v>
      </c>
      <c r="D142" s="433" t="s">
        <v>1116</v>
      </c>
      <c r="E142" s="433" t="s">
        <v>1151</v>
      </c>
      <c r="F142" s="434" t="s">
        <v>906</v>
      </c>
      <c r="G142" s="434" t="s">
        <v>605</v>
      </c>
      <c r="H142" s="434" t="s">
        <v>605</v>
      </c>
      <c r="I142" s="434" t="s">
        <v>605</v>
      </c>
      <c r="J142" s="434" t="s">
        <v>605</v>
      </c>
      <c r="K142" s="434" t="s">
        <v>605</v>
      </c>
      <c r="L142" s="434" t="s">
        <v>605</v>
      </c>
      <c r="M142" s="434" t="s">
        <v>605</v>
      </c>
      <c r="N142" s="434" t="s">
        <v>605</v>
      </c>
      <c r="O142" s="434" t="s">
        <v>605</v>
      </c>
      <c r="P142" s="434" t="s">
        <v>605</v>
      </c>
      <c r="Q142" s="434" t="s">
        <v>605</v>
      </c>
      <c r="R142" s="273"/>
    </row>
    <row r="143" spans="1:18">
      <c r="A143" s="273"/>
      <c r="B143" s="432" t="s">
        <v>1105</v>
      </c>
      <c r="C143" s="432" t="s">
        <v>605</v>
      </c>
      <c r="D143" s="434" t="s">
        <v>1074</v>
      </c>
      <c r="E143" s="433" t="s">
        <v>1111</v>
      </c>
      <c r="F143" s="434" t="s">
        <v>906</v>
      </c>
      <c r="G143" s="434" t="s">
        <v>605</v>
      </c>
      <c r="H143" s="434">
        <v>120</v>
      </c>
      <c r="I143" s="434" t="s">
        <v>605</v>
      </c>
      <c r="J143" s="434" t="s">
        <v>605</v>
      </c>
      <c r="K143" s="434" t="s">
        <v>605</v>
      </c>
      <c r="L143" s="434" t="s">
        <v>605</v>
      </c>
      <c r="M143" s="434" t="s">
        <v>605</v>
      </c>
      <c r="N143" s="434" t="s">
        <v>605</v>
      </c>
      <c r="O143" s="434" t="s">
        <v>605</v>
      </c>
      <c r="P143" s="434" t="s">
        <v>605</v>
      </c>
      <c r="Q143" s="434" t="s">
        <v>605</v>
      </c>
      <c r="R143" s="273"/>
    </row>
    <row r="144" spans="1:18">
      <c r="A144" s="273"/>
      <c r="B144" s="432" t="s">
        <v>1105</v>
      </c>
      <c r="C144" s="432" t="s">
        <v>605</v>
      </c>
      <c r="D144" s="433" t="s">
        <v>1090</v>
      </c>
      <c r="E144" s="434" t="s">
        <v>1154</v>
      </c>
      <c r="F144" s="434" t="s">
        <v>906</v>
      </c>
      <c r="G144" s="434" t="s">
        <v>605</v>
      </c>
      <c r="H144" s="434" t="s">
        <v>605</v>
      </c>
      <c r="I144" s="434" t="s">
        <v>605</v>
      </c>
      <c r="J144" s="434" t="s">
        <v>605</v>
      </c>
      <c r="K144" s="434" t="s">
        <v>605</v>
      </c>
      <c r="L144" s="434" t="s">
        <v>605</v>
      </c>
      <c r="M144" s="434" t="s">
        <v>605</v>
      </c>
      <c r="N144" s="434" t="s">
        <v>605</v>
      </c>
      <c r="O144" s="434" t="s">
        <v>605</v>
      </c>
      <c r="P144" s="434" t="s">
        <v>605</v>
      </c>
      <c r="Q144" s="434" t="s">
        <v>605</v>
      </c>
      <c r="R144" s="273"/>
    </row>
    <row r="145" spans="1:18">
      <c r="A145" s="273"/>
      <c r="B145" s="432" t="s">
        <v>1106</v>
      </c>
      <c r="C145" s="432" t="s">
        <v>605</v>
      </c>
      <c r="D145" s="434" t="s">
        <v>1074</v>
      </c>
      <c r="E145" s="433" t="s">
        <v>1111</v>
      </c>
      <c r="F145" s="434" t="s">
        <v>906</v>
      </c>
      <c r="G145" s="434" t="s">
        <v>605</v>
      </c>
      <c r="H145" s="434">
        <v>120</v>
      </c>
      <c r="I145" s="434" t="s">
        <v>605</v>
      </c>
      <c r="J145" s="434" t="s">
        <v>605</v>
      </c>
      <c r="K145" s="434" t="s">
        <v>605</v>
      </c>
      <c r="L145" s="434" t="s">
        <v>605</v>
      </c>
      <c r="M145" s="434" t="s">
        <v>605</v>
      </c>
      <c r="N145" s="434" t="s">
        <v>605</v>
      </c>
      <c r="O145" s="434" t="s">
        <v>605</v>
      </c>
      <c r="P145" s="434" t="s">
        <v>605</v>
      </c>
      <c r="Q145" s="434" t="s">
        <v>605</v>
      </c>
      <c r="R145" s="273"/>
    </row>
    <row r="146" spans="1:18">
      <c r="A146" s="273"/>
      <c r="B146" s="432" t="s">
        <v>1106</v>
      </c>
      <c r="C146" s="432" t="s">
        <v>605</v>
      </c>
      <c r="D146" s="433" t="s">
        <v>1090</v>
      </c>
      <c r="E146" s="433" t="s">
        <v>1154</v>
      </c>
      <c r="F146" s="434" t="s">
        <v>906</v>
      </c>
      <c r="G146" s="434" t="s">
        <v>605</v>
      </c>
      <c r="H146" s="434" t="s">
        <v>605</v>
      </c>
      <c r="I146" s="434" t="s">
        <v>605</v>
      </c>
      <c r="J146" s="434" t="s">
        <v>605</v>
      </c>
      <c r="K146" s="434" t="s">
        <v>605</v>
      </c>
      <c r="L146" s="434" t="s">
        <v>605</v>
      </c>
      <c r="M146" s="434" t="s">
        <v>605</v>
      </c>
      <c r="N146" s="434" t="s">
        <v>605</v>
      </c>
      <c r="O146" s="434" t="s">
        <v>605</v>
      </c>
      <c r="P146" s="434" t="s">
        <v>605</v>
      </c>
      <c r="Q146" s="434" t="s">
        <v>605</v>
      </c>
      <c r="R146" s="273"/>
    </row>
    <row r="147" spans="1:18">
      <c r="A147" s="273"/>
      <c r="B147" s="432" t="s">
        <v>1108</v>
      </c>
      <c r="C147" s="432" t="s">
        <v>605</v>
      </c>
      <c r="D147" s="434" t="s">
        <v>1074</v>
      </c>
      <c r="E147" s="433" t="s">
        <v>1111</v>
      </c>
      <c r="F147" s="434" t="s">
        <v>906</v>
      </c>
      <c r="G147" s="434" t="s">
        <v>605</v>
      </c>
      <c r="H147" s="434">
        <v>120</v>
      </c>
      <c r="I147" s="434" t="s">
        <v>605</v>
      </c>
      <c r="J147" s="434" t="s">
        <v>605</v>
      </c>
      <c r="K147" s="434" t="s">
        <v>605</v>
      </c>
      <c r="L147" s="434" t="s">
        <v>605</v>
      </c>
      <c r="M147" s="434" t="s">
        <v>605</v>
      </c>
      <c r="N147" s="434" t="s">
        <v>605</v>
      </c>
      <c r="O147" s="434" t="s">
        <v>605</v>
      </c>
      <c r="P147" s="434" t="s">
        <v>605</v>
      </c>
      <c r="Q147" s="434" t="s">
        <v>605</v>
      </c>
      <c r="R147" s="273"/>
    </row>
    <row r="148" spans="1:18">
      <c r="A148" s="273"/>
      <c r="B148" s="432" t="s">
        <v>1108</v>
      </c>
      <c r="C148" s="432" t="s">
        <v>605</v>
      </c>
      <c r="D148" s="433" t="s">
        <v>1116</v>
      </c>
      <c r="E148" s="433" t="s">
        <v>1151</v>
      </c>
      <c r="F148" s="434" t="s">
        <v>906</v>
      </c>
      <c r="G148" s="434" t="s">
        <v>605</v>
      </c>
      <c r="H148" s="434" t="s">
        <v>605</v>
      </c>
      <c r="I148" s="434" t="s">
        <v>605</v>
      </c>
      <c r="J148" s="434" t="s">
        <v>605</v>
      </c>
      <c r="K148" s="434" t="s">
        <v>605</v>
      </c>
      <c r="L148" s="434" t="s">
        <v>605</v>
      </c>
      <c r="M148" s="434" t="s">
        <v>605</v>
      </c>
      <c r="N148" s="434" t="s">
        <v>605</v>
      </c>
      <c r="O148" s="434" t="s">
        <v>605</v>
      </c>
      <c r="P148" s="434" t="s">
        <v>605</v>
      </c>
      <c r="Q148" s="434" t="s">
        <v>605</v>
      </c>
      <c r="R148" s="273"/>
    </row>
    <row r="149" spans="1:18">
      <c r="A149" s="273"/>
      <c r="B149" s="432" t="s">
        <v>1076</v>
      </c>
      <c r="C149" s="432" t="s">
        <v>605</v>
      </c>
      <c r="D149" s="434" t="s">
        <v>1074</v>
      </c>
      <c r="E149" s="433" t="s">
        <v>1111</v>
      </c>
      <c r="F149" s="434" t="s">
        <v>906</v>
      </c>
      <c r="G149" s="434" t="s">
        <v>605</v>
      </c>
      <c r="H149" s="434">
        <v>120</v>
      </c>
      <c r="I149" s="434" t="s">
        <v>605</v>
      </c>
      <c r="J149" s="434" t="s">
        <v>605</v>
      </c>
      <c r="K149" s="434" t="s">
        <v>605</v>
      </c>
      <c r="L149" s="434" t="s">
        <v>605</v>
      </c>
      <c r="M149" s="434" t="s">
        <v>605</v>
      </c>
      <c r="N149" s="434" t="s">
        <v>605</v>
      </c>
      <c r="O149" s="434" t="s">
        <v>605</v>
      </c>
      <c r="P149" s="434" t="s">
        <v>605</v>
      </c>
      <c r="Q149" s="434" t="s">
        <v>605</v>
      </c>
      <c r="R149" s="273"/>
    </row>
    <row r="150" spans="1:18">
      <c r="A150" s="273"/>
      <c r="B150" s="432" t="s">
        <v>1076</v>
      </c>
      <c r="C150" s="432" t="s">
        <v>605</v>
      </c>
      <c r="D150" s="433" t="s">
        <v>1116</v>
      </c>
      <c r="E150" s="433" t="s">
        <v>1154</v>
      </c>
      <c r="F150" s="434" t="s">
        <v>906</v>
      </c>
      <c r="G150" s="434" t="s">
        <v>605</v>
      </c>
      <c r="H150" s="434" t="s">
        <v>605</v>
      </c>
      <c r="I150" s="434" t="s">
        <v>605</v>
      </c>
      <c r="J150" s="434" t="s">
        <v>605</v>
      </c>
      <c r="K150" s="434" t="s">
        <v>605</v>
      </c>
      <c r="L150" s="434" t="s">
        <v>605</v>
      </c>
      <c r="M150" s="434" t="s">
        <v>605</v>
      </c>
      <c r="N150" s="434" t="s">
        <v>605</v>
      </c>
      <c r="O150" s="434" t="s">
        <v>605</v>
      </c>
      <c r="P150" s="434" t="s">
        <v>605</v>
      </c>
      <c r="Q150" s="434" t="s">
        <v>605</v>
      </c>
      <c r="R150" s="273"/>
    </row>
    <row r="151" spans="1:18">
      <c r="A151" s="273"/>
      <c r="B151" s="432" t="s">
        <v>1109</v>
      </c>
      <c r="C151" s="432" t="s">
        <v>605</v>
      </c>
      <c r="D151" s="434" t="s">
        <v>1074</v>
      </c>
      <c r="E151" s="433" t="s">
        <v>1111</v>
      </c>
      <c r="F151" s="434" t="s">
        <v>906</v>
      </c>
      <c r="G151" s="434" t="s">
        <v>605</v>
      </c>
      <c r="H151" s="434">
        <v>120</v>
      </c>
      <c r="I151" s="434" t="s">
        <v>605</v>
      </c>
      <c r="J151" s="434" t="s">
        <v>605</v>
      </c>
      <c r="K151" s="434" t="s">
        <v>605</v>
      </c>
      <c r="L151" s="434" t="s">
        <v>605</v>
      </c>
      <c r="M151" s="434" t="s">
        <v>605</v>
      </c>
      <c r="N151" s="434" t="s">
        <v>605</v>
      </c>
      <c r="O151" s="434" t="s">
        <v>605</v>
      </c>
      <c r="P151" s="434" t="s">
        <v>605</v>
      </c>
      <c r="Q151" s="434" t="s">
        <v>605</v>
      </c>
      <c r="R151" s="273"/>
    </row>
    <row r="152" spans="1:18">
      <c r="A152" s="273"/>
      <c r="B152" s="432" t="s">
        <v>1109</v>
      </c>
      <c r="C152" s="432" t="s">
        <v>605</v>
      </c>
      <c r="D152" s="433" t="s">
        <v>1116</v>
      </c>
      <c r="E152" s="433" t="s">
        <v>1151</v>
      </c>
      <c r="F152" s="434" t="s">
        <v>906</v>
      </c>
      <c r="G152" s="434" t="s">
        <v>605</v>
      </c>
      <c r="H152" s="434" t="s">
        <v>605</v>
      </c>
      <c r="I152" s="434" t="s">
        <v>605</v>
      </c>
      <c r="J152" s="434" t="s">
        <v>605</v>
      </c>
      <c r="K152" s="434" t="s">
        <v>605</v>
      </c>
      <c r="L152" s="434" t="s">
        <v>605</v>
      </c>
      <c r="M152" s="434" t="s">
        <v>605</v>
      </c>
      <c r="N152" s="434" t="s">
        <v>605</v>
      </c>
      <c r="O152" s="434" t="s">
        <v>605</v>
      </c>
      <c r="P152" s="434" t="s">
        <v>605</v>
      </c>
      <c r="Q152" s="434" t="s">
        <v>605</v>
      </c>
      <c r="R152" s="273"/>
    </row>
    <row r="153" spans="1:18" ht="20.7">
      <c r="A153" s="273"/>
      <c r="B153" s="432" t="s">
        <v>1155</v>
      </c>
      <c r="C153" s="432" t="s">
        <v>605</v>
      </c>
      <c r="D153" s="434" t="s">
        <v>1095</v>
      </c>
      <c r="E153" s="433" t="s">
        <v>1156</v>
      </c>
      <c r="F153" s="434" t="s">
        <v>378</v>
      </c>
      <c r="G153" s="434" t="s">
        <v>605</v>
      </c>
      <c r="H153" s="434">
        <v>1</v>
      </c>
      <c r="I153" s="434">
        <v>1000</v>
      </c>
      <c r="J153" s="434" t="s">
        <v>1097</v>
      </c>
      <c r="K153" s="434" t="s">
        <v>1080</v>
      </c>
      <c r="L153" s="434">
        <v>0</v>
      </c>
      <c r="M153" s="434">
        <v>0</v>
      </c>
      <c r="N153" s="434" t="s">
        <v>1098</v>
      </c>
      <c r="O153" s="434" t="s">
        <v>1099</v>
      </c>
      <c r="P153" s="434" t="s">
        <v>961</v>
      </c>
      <c r="Q153" s="434" t="s">
        <v>1083</v>
      </c>
      <c r="R153" s="273"/>
    </row>
    <row r="154" spans="1:18">
      <c r="A154" s="273"/>
      <c r="B154" s="432" t="s">
        <v>1088</v>
      </c>
      <c r="C154" s="432" t="s">
        <v>605</v>
      </c>
      <c r="D154" s="434" t="s">
        <v>605</v>
      </c>
      <c r="E154" s="433" t="s">
        <v>605</v>
      </c>
      <c r="F154" s="434" t="s">
        <v>378</v>
      </c>
      <c r="G154" s="434" t="s">
        <v>605</v>
      </c>
      <c r="H154" s="434" t="s">
        <v>605</v>
      </c>
      <c r="I154" s="434" t="s">
        <v>605</v>
      </c>
      <c r="J154" s="434" t="s">
        <v>605</v>
      </c>
      <c r="K154" s="434" t="s">
        <v>605</v>
      </c>
      <c r="L154" s="434" t="s">
        <v>605</v>
      </c>
      <c r="M154" s="434" t="s">
        <v>605</v>
      </c>
      <c r="N154" s="434" t="s">
        <v>605</v>
      </c>
      <c r="O154" s="434" t="s">
        <v>605</v>
      </c>
      <c r="P154" s="434" t="s">
        <v>605</v>
      </c>
      <c r="Q154" s="434" t="s">
        <v>605</v>
      </c>
      <c r="R154" s="273"/>
    </row>
    <row r="155" spans="1:18">
      <c r="A155" s="273"/>
      <c r="B155" s="432" t="s">
        <v>1101</v>
      </c>
      <c r="C155" s="432" t="s">
        <v>605</v>
      </c>
      <c r="D155" s="434" t="s">
        <v>605</v>
      </c>
      <c r="E155" s="433" t="s">
        <v>605</v>
      </c>
      <c r="F155" s="434" t="s">
        <v>378</v>
      </c>
      <c r="G155" s="434" t="s">
        <v>605</v>
      </c>
      <c r="H155" s="434" t="s">
        <v>605</v>
      </c>
      <c r="I155" s="434" t="s">
        <v>605</v>
      </c>
      <c r="J155" s="434" t="s">
        <v>605</v>
      </c>
      <c r="K155" s="434" t="s">
        <v>605</v>
      </c>
      <c r="L155" s="434" t="s">
        <v>605</v>
      </c>
      <c r="M155" s="434" t="s">
        <v>605</v>
      </c>
      <c r="N155" s="434" t="s">
        <v>605</v>
      </c>
      <c r="O155" s="434" t="s">
        <v>605</v>
      </c>
      <c r="P155" s="434" t="s">
        <v>605</v>
      </c>
      <c r="Q155" s="434" t="s">
        <v>605</v>
      </c>
      <c r="R155" s="273"/>
    </row>
    <row r="156" spans="1:18">
      <c r="A156" s="273"/>
      <c r="B156" s="432" t="s">
        <v>906</v>
      </c>
      <c r="C156" s="432" t="s">
        <v>605</v>
      </c>
      <c r="D156" s="434" t="s">
        <v>605</v>
      </c>
      <c r="E156" s="433" t="s">
        <v>605</v>
      </c>
      <c r="F156" s="434" t="s">
        <v>378</v>
      </c>
      <c r="G156" s="434" t="s">
        <v>605</v>
      </c>
      <c r="H156" s="434" t="s">
        <v>605</v>
      </c>
      <c r="I156" s="434" t="s">
        <v>605</v>
      </c>
      <c r="J156" s="434" t="s">
        <v>605</v>
      </c>
      <c r="K156" s="434" t="s">
        <v>605</v>
      </c>
      <c r="L156" s="434" t="s">
        <v>605</v>
      </c>
      <c r="M156" s="434" t="s">
        <v>605</v>
      </c>
      <c r="N156" s="434" t="s">
        <v>605</v>
      </c>
      <c r="O156" s="434" t="s">
        <v>605</v>
      </c>
      <c r="P156" s="434" t="s">
        <v>605</v>
      </c>
      <c r="Q156" s="434" t="s">
        <v>605</v>
      </c>
      <c r="R156" s="273"/>
    </row>
    <row r="157" spans="1:18">
      <c r="A157" s="273"/>
      <c r="B157" s="436" t="s">
        <v>1157</v>
      </c>
      <c r="C157" s="432" t="s">
        <v>605</v>
      </c>
      <c r="D157" s="434" t="s">
        <v>605</v>
      </c>
      <c r="E157" s="433" t="s">
        <v>605</v>
      </c>
      <c r="F157" s="434" t="s">
        <v>378</v>
      </c>
      <c r="G157" s="434" t="s">
        <v>605</v>
      </c>
      <c r="H157" s="434" t="s">
        <v>605</v>
      </c>
      <c r="I157" s="434" t="s">
        <v>605</v>
      </c>
      <c r="J157" s="434" t="s">
        <v>605</v>
      </c>
      <c r="K157" s="434" t="s">
        <v>605</v>
      </c>
      <c r="L157" s="434" t="s">
        <v>605</v>
      </c>
      <c r="M157" s="434" t="s">
        <v>605</v>
      </c>
      <c r="N157" s="434" t="s">
        <v>605</v>
      </c>
      <c r="O157" s="434" t="s">
        <v>605</v>
      </c>
      <c r="P157" s="434" t="s">
        <v>605</v>
      </c>
      <c r="Q157" s="434" t="s">
        <v>605</v>
      </c>
      <c r="R157" s="273"/>
    </row>
    <row r="158" spans="1:18" ht="20.7">
      <c r="A158" s="273"/>
      <c r="B158" s="436" t="s">
        <v>1158</v>
      </c>
      <c r="C158" s="432" t="s">
        <v>605</v>
      </c>
      <c r="D158" s="433" t="s">
        <v>1159</v>
      </c>
      <c r="E158" s="433" t="s">
        <v>1160</v>
      </c>
      <c r="F158" s="434" t="s">
        <v>378</v>
      </c>
      <c r="G158" s="434" t="s">
        <v>605</v>
      </c>
      <c r="H158" s="434" t="s">
        <v>1161</v>
      </c>
      <c r="I158" s="434" t="s">
        <v>1162</v>
      </c>
      <c r="J158" s="434">
        <v>10</v>
      </c>
      <c r="K158" s="434">
        <v>20</v>
      </c>
      <c r="L158" s="434" t="s">
        <v>1163</v>
      </c>
      <c r="M158" s="434" t="s">
        <v>1164</v>
      </c>
      <c r="N158" s="434" t="s">
        <v>605</v>
      </c>
      <c r="O158" s="434" t="s">
        <v>1165</v>
      </c>
      <c r="P158" s="434" t="s">
        <v>961</v>
      </c>
      <c r="Q158" s="434" t="s">
        <v>1166</v>
      </c>
      <c r="R158" s="273"/>
    </row>
    <row r="159" spans="1:18" ht="21.7">
      <c r="A159" s="273"/>
      <c r="B159" s="436" t="s">
        <v>1167</v>
      </c>
      <c r="C159" s="432" t="s">
        <v>605</v>
      </c>
      <c r="D159" s="434" t="s">
        <v>605</v>
      </c>
      <c r="E159" s="433" t="s">
        <v>605</v>
      </c>
      <c r="F159" s="434" t="s">
        <v>378</v>
      </c>
      <c r="G159" s="434" t="s">
        <v>605</v>
      </c>
      <c r="H159" s="434" t="s">
        <v>605</v>
      </c>
      <c r="I159" s="434" t="s">
        <v>605</v>
      </c>
      <c r="J159" s="434" t="s">
        <v>605</v>
      </c>
      <c r="K159" s="434" t="s">
        <v>605</v>
      </c>
      <c r="L159" s="434" t="s">
        <v>605</v>
      </c>
      <c r="M159" s="434" t="s">
        <v>605</v>
      </c>
      <c r="N159" s="434" t="s">
        <v>605</v>
      </c>
      <c r="O159" s="434" t="s">
        <v>605</v>
      </c>
      <c r="P159" s="434" t="s">
        <v>605</v>
      </c>
      <c r="Q159" s="434" t="s">
        <v>605</v>
      </c>
      <c r="R159" s="273"/>
    </row>
    <row r="160" spans="1:18">
      <c r="A160" s="273"/>
      <c r="B160" s="436" t="s">
        <v>1168</v>
      </c>
      <c r="C160" s="432" t="s">
        <v>605</v>
      </c>
      <c r="D160" s="434" t="s">
        <v>605</v>
      </c>
      <c r="E160" s="433" t="s">
        <v>605</v>
      </c>
      <c r="F160" s="434" t="s">
        <v>378</v>
      </c>
      <c r="G160" s="434" t="s">
        <v>605</v>
      </c>
      <c r="H160" s="434" t="s">
        <v>605</v>
      </c>
      <c r="I160" s="434" t="s">
        <v>605</v>
      </c>
      <c r="J160" s="434" t="s">
        <v>605</v>
      </c>
      <c r="K160" s="434" t="s">
        <v>605</v>
      </c>
      <c r="L160" s="434" t="s">
        <v>605</v>
      </c>
      <c r="M160" s="434" t="s">
        <v>605</v>
      </c>
      <c r="N160" s="434" t="s">
        <v>605</v>
      </c>
      <c r="O160" s="434" t="s">
        <v>605</v>
      </c>
      <c r="P160" s="434" t="s">
        <v>605</v>
      </c>
      <c r="Q160" s="434" t="s">
        <v>605</v>
      </c>
      <c r="R160" s="273"/>
    </row>
    <row r="161" spans="1:18" ht="32">
      <c r="A161" s="273"/>
      <c r="B161" s="436" t="s">
        <v>1169</v>
      </c>
      <c r="C161" s="432" t="s">
        <v>605</v>
      </c>
      <c r="D161" s="433" t="s">
        <v>1159</v>
      </c>
      <c r="E161" s="433" t="s">
        <v>1170</v>
      </c>
      <c r="F161" s="434" t="s">
        <v>378</v>
      </c>
      <c r="G161" s="434" t="s">
        <v>605</v>
      </c>
      <c r="H161" s="434" t="s">
        <v>1161</v>
      </c>
      <c r="I161" s="434" t="s">
        <v>1162</v>
      </c>
      <c r="J161" s="434">
        <v>5</v>
      </c>
      <c r="K161" s="434">
        <v>10</v>
      </c>
      <c r="L161" s="434" t="s">
        <v>1163</v>
      </c>
      <c r="M161" s="434" t="s">
        <v>1164</v>
      </c>
      <c r="N161" s="434">
        <v>0</v>
      </c>
      <c r="O161" s="434" t="s">
        <v>1165</v>
      </c>
      <c r="P161" s="434" t="s">
        <v>961</v>
      </c>
      <c r="Q161" s="434" t="s">
        <v>1166</v>
      </c>
      <c r="R161" s="273"/>
    </row>
    <row r="162" spans="1:18" ht="20.7">
      <c r="A162" s="273"/>
      <c r="B162" s="436" t="s">
        <v>1093</v>
      </c>
      <c r="C162" s="432" t="s">
        <v>605</v>
      </c>
      <c r="D162" s="434" t="s">
        <v>1095</v>
      </c>
      <c r="E162" s="433" t="s">
        <v>1156</v>
      </c>
      <c r="F162" s="434" t="s">
        <v>1076</v>
      </c>
      <c r="G162" s="434" t="s">
        <v>605</v>
      </c>
      <c r="H162" s="434">
        <v>1</v>
      </c>
      <c r="I162" s="434">
        <v>1000</v>
      </c>
      <c r="J162" s="434" t="s">
        <v>1097</v>
      </c>
      <c r="K162" s="434" t="s">
        <v>1080</v>
      </c>
      <c r="L162" s="434">
        <v>0</v>
      </c>
      <c r="M162" s="434">
        <v>0</v>
      </c>
      <c r="N162" s="434" t="s">
        <v>1098</v>
      </c>
      <c r="O162" s="434" t="s">
        <v>1099</v>
      </c>
      <c r="P162" s="434" t="s">
        <v>961</v>
      </c>
      <c r="Q162" s="434" t="s">
        <v>1083</v>
      </c>
      <c r="R162" s="273"/>
    </row>
    <row r="163" spans="1:18" ht="20.7">
      <c r="A163" s="273"/>
      <c r="B163" s="436" t="s">
        <v>1073</v>
      </c>
      <c r="C163" s="432" t="s">
        <v>605</v>
      </c>
      <c r="D163" s="433" t="s">
        <v>1077</v>
      </c>
      <c r="E163" s="433" t="s">
        <v>1171</v>
      </c>
      <c r="F163" s="434" t="s">
        <v>1076</v>
      </c>
      <c r="G163" s="434" t="s">
        <v>605</v>
      </c>
      <c r="H163" s="434">
        <v>1</v>
      </c>
      <c r="I163" s="434">
        <v>500</v>
      </c>
      <c r="J163" s="434" t="s">
        <v>1079</v>
      </c>
      <c r="K163" s="434" t="s">
        <v>1080</v>
      </c>
      <c r="L163" s="434">
        <v>0</v>
      </c>
      <c r="M163" s="434">
        <v>0</v>
      </c>
      <c r="N163" s="434" t="s">
        <v>1081</v>
      </c>
      <c r="O163" s="434" t="s">
        <v>1082</v>
      </c>
      <c r="P163" s="434" t="s">
        <v>961</v>
      </c>
      <c r="Q163" s="434" t="s">
        <v>1083</v>
      </c>
      <c r="R163" s="273"/>
    </row>
    <row r="164" spans="1:18">
      <c r="A164" s="273"/>
      <c r="B164" s="436" t="s">
        <v>906</v>
      </c>
      <c r="C164" s="432" t="s">
        <v>605</v>
      </c>
      <c r="D164" s="433" t="s">
        <v>605</v>
      </c>
      <c r="E164" s="433" t="s">
        <v>605</v>
      </c>
      <c r="F164" s="434" t="s">
        <v>1076</v>
      </c>
      <c r="G164" s="434" t="s">
        <v>605</v>
      </c>
      <c r="H164" s="434" t="s">
        <v>605</v>
      </c>
      <c r="I164" s="434" t="s">
        <v>605</v>
      </c>
      <c r="J164" s="434" t="s">
        <v>605</v>
      </c>
      <c r="K164" s="434" t="s">
        <v>605</v>
      </c>
      <c r="L164" s="434" t="s">
        <v>605</v>
      </c>
      <c r="M164" s="434" t="s">
        <v>605</v>
      </c>
      <c r="N164" s="434" t="s">
        <v>605</v>
      </c>
      <c r="O164" s="434" t="s">
        <v>605</v>
      </c>
      <c r="P164" s="434" t="s">
        <v>605</v>
      </c>
      <c r="Q164" s="434" t="s">
        <v>605</v>
      </c>
      <c r="R164" s="273"/>
    </row>
    <row r="165" spans="1:18">
      <c r="A165" s="273"/>
      <c r="B165" s="436" t="s">
        <v>1101</v>
      </c>
      <c r="C165" s="432" t="s">
        <v>605</v>
      </c>
      <c r="D165" s="434" t="s">
        <v>605</v>
      </c>
      <c r="E165" s="433" t="s">
        <v>605</v>
      </c>
      <c r="F165" s="434" t="s">
        <v>1076</v>
      </c>
      <c r="G165" s="434" t="s">
        <v>605</v>
      </c>
      <c r="H165" s="434" t="s">
        <v>605</v>
      </c>
      <c r="I165" s="434" t="s">
        <v>605</v>
      </c>
      <c r="J165" s="434" t="s">
        <v>605</v>
      </c>
      <c r="K165" s="434" t="s">
        <v>605</v>
      </c>
      <c r="L165" s="434" t="s">
        <v>605</v>
      </c>
      <c r="M165" s="434" t="s">
        <v>605</v>
      </c>
      <c r="N165" s="434" t="s">
        <v>605</v>
      </c>
      <c r="O165" s="434" t="s">
        <v>605</v>
      </c>
      <c r="P165" s="434" t="s">
        <v>605</v>
      </c>
      <c r="Q165" s="434" t="s">
        <v>605</v>
      </c>
      <c r="R165" s="273"/>
    </row>
    <row r="166" spans="1:18">
      <c r="A166" s="273"/>
      <c r="B166" s="436" t="s">
        <v>1088</v>
      </c>
      <c r="C166" s="432" t="s">
        <v>605</v>
      </c>
      <c r="D166" s="434" t="s">
        <v>605</v>
      </c>
      <c r="E166" s="433" t="s">
        <v>605</v>
      </c>
      <c r="F166" s="434" t="s">
        <v>1076</v>
      </c>
      <c r="G166" s="434" t="s">
        <v>605</v>
      </c>
      <c r="H166" s="434" t="s">
        <v>605</v>
      </c>
      <c r="I166" s="434" t="s">
        <v>605</v>
      </c>
      <c r="J166" s="434" t="s">
        <v>605</v>
      </c>
      <c r="K166" s="434" t="s">
        <v>605</v>
      </c>
      <c r="L166" s="434" t="s">
        <v>605</v>
      </c>
      <c r="M166" s="434" t="s">
        <v>605</v>
      </c>
      <c r="N166" s="434" t="s">
        <v>605</v>
      </c>
      <c r="O166" s="434" t="s">
        <v>605</v>
      </c>
      <c r="P166" s="434" t="s">
        <v>605</v>
      </c>
      <c r="Q166" s="434" t="s">
        <v>605</v>
      </c>
      <c r="R166" s="273"/>
    </row>
    <row r="167" spans="1:18" ht="42.35">
      <c r="A167" s="273"/>
      <c r="B167" s="436" t="s">
        <v>1172</v>
      </c>
      <c r="C167" s="432" t="s">
        <v>605</v>
      </c>
      <c r="D167" s="433" t="s">
        <v>1159</v>
      </c>
      <c r="E167" s="433" t="s">
        <v>1170</v>
      </c>
      <c r="F167" s="434" t="s">
        <v>1076</v>
      </c>
      <c r="G167" s="434" t="s">
        <v>605</v>
      </c>
      <c r="H167" s="434" t="s">
        <v>1161</v>
      </c>
      <c r="I167" s="434" t="s">
        <v>1162</v>
      </c>
      <c r="J167" s="434">
        <v>5</v>
      </c>
      <c r="K167" s="434">
        <v>10</v>
      </c>
      <c r="L167" s="434" t="s">
        <v>1163</v>
      </c>
      <c r="M167" s="434" t="s">
        <v>1164</v>
      </c>
      <c r="N167" s="434">
        <v>0</v>
      </c>
      <c r="O167" s="434" t="s">
        <v>1165</v>
      </c>
      <c r="P167" s="434" t="s">
        <v>961</v>
      </c>
      <c r="Q167" s="434" t="s">
        <v>1166</v>
      </c>
      <c r="R167" s="273"/>
    </row>
    <row r="168" spans="1:18">
      <c r="A168" s="273"/>
      <c r="B168" s="436" t="s">
        <v>1173</v>
      </c>
      <c r="C168" s="432" t="s">
        <v>605</v>
      </c>
      <c r="D168" s="434" t="s">
        <v>605</v>
      </c>
      <c r="E168" s="433" t="s">
        <v>605</v>
      </c>
      <c r="F168" s="434" t="s">
        <v>1076</v>
      </c>
      <c r="G168" s="434" t="s">
        <v>605</v>
      </c>
      <c r="H168" s="434" t="s">
        <v>605</v>
      </c>
      <c r="I168" s="434" t="s">
        <v>605</v>
      </c>
      <c r="J168" s="434" t="s">
        <v>605</v>
      </c>
      <c r="K168" s="434" t="s">
        <v>605</v>
      </c>
      <c r="L168" s="434" t="s">
        <v>605</v>
      </c>
      <c r="M168" s="434" t="s">
        <v>605</v>
      </c>
      <c r="N168" s="434" t="s">
        <v>605</v>
      </c>
      <c r="O168" s="434" t="s">
        <v>605</v>
      </c>
      <c r="P168" s="434" t="s">
        <v>605</v>
      </c>
      <c r="Q168" s="434" t="s">
        <v>605</v>
      </c>
      <c r="R168" s="273"/>
    </row>
    <row r="169" spans="1:18" ht="21.7">
      <c r="A169" s="273"/>
      <c r="B169" s="436" t="s">
        <v>1174</v>
      </c>
      <c r="C169" s="432" t="s">
        <v>605</v>
      </c>
      <c r="D169" s="434" t="s">
        <v>605</v>
      </c>
      <c r="E169" s="433" t="s">
        <v>605</v>
      </c>
      <c r="F169" s="434" t="s">
        <v>1076</v>
      </c>
      <c r="G169" s="434" t="s">
        <v>605</v>
      </c>
      <c r="H169" s="434" t="s">
        <v>605</v>
      </c>
      <c r="I169" s="434" t="s">
        <v>605</v>
      </c>
      <c r="J169" s="434" t="s">
        <v>605</v>
      </c>
      <c r="K169" s="434" t="s">
        <v>605</v>
      </c>
      <c r="L169" s="434" t="s">
        <v>605</v>
      </c>
      <c r="M169" s="434" t="s">
        <v>605</v>
      </c>
      <c r="N169" s="434" t="s">
        <v>605</v>
      </c>
      <c r="O169" s="434" t="s">
        <v>605</v>
      </c>
      <c r="P169" s="434" t="s">
        <v>605</v>
      </c>
      <c r="Q169" s="434" t="s">
        <v>605</v>
      </c>
      <c r="R169" s="273"/>
    </row>
    <row r="170" spans="1:18" ht="52.7">
      <c r="A170" s="273"/>
      <c r="B170" s="436" t="s">
        <v>1175</v>
      </c>
      <c r="C170" s="432" t="s">
        <v>605</v>
      </c>
      <c r="D170" s="433" t="s">
        <v>1159</v>
      </c>
      <c r="E170" s="433" t="s">
        <v>1170</v>
      </c>
      <c r="F170" s="434" t="s">
        <v>1076</v>
      </c>
      <c r="G170" s="434" t="s">
        <v>605</v>
      </c>
      <c r="H170" s="434" t="s">
        <v>1161</v>
      </c>
      <c r="I170" s="434" t="s">
        <v>1162</v>
      </c>
      <c r="J170" s="434">
        <v>5</v>
      </c>
      <c r="K170" s="434">
        <v>10</v>
      </c>
      <c r="L170" s="434" t="s">
        <v>1163</v>
      </c>
      <c r="M170" s="434" t="s">
        <v>1164</v>
      </c>
      <c r="N170" s="434">
        <v>0</v>
      </c>
      <c r="O170" s="434" t="s">
        <v>1165</v>
      </c>
      <c r="P170" s="434" t="s">
        <v>961</v>
      </c>
      <c r="Q170" s="434" t="s">
        <v>1166</v>
      </c>
      <c r="R170" s="273"/>
    </row>
    <row r="171" spans="1:18" ht="20.7">
      <c r="A171" s="273"/>
      <c r="B171" s="436" t="s">
        <v>1093</v>
      </c>
      <c r="C171" s="432" t="s">
        <v>605</v>
      </c>
      <c r="D171" s="434" t="s">
        <v>1095</v>
      </c>
      <c r="E171" s="433" t="s">
        <v>1176</v>
      </c>
      <c r="F171" s="434" t="s">
        <v>1132</v>
      </c>
      <c r="G171" s="434" t="s">
        <v>605</v>
      </c>
      <c r="H171" s="434">
        <v>1</v>
      </c>
      <c r="I171" s="434">
        <v>1000</v>
      </c>
      <c r="J171" s="434" t="s">
        <v>1097</v>
      </c>
      <c r="K171" s="434" t="s">
        <v>1080</v>
      </c>
      <c r="L171" s="434">
        <v>0</v>
      </c>
      <c r="M171" s="434">
        <v>0</v>
      </c>
      <c r="N171" s="434" t="s">
        <v>1098</v>
      </c>
      <c r="O171" s="434" t="s">
        <v>1099</v>
      </c>
      <c r="P171" s="434" t="s">
        <v>961</v>
      </c>
      <c r="Q171" s="434" t="s">
        <v>1083</v>
      </c>
      <c r="R171" s="273"/>
    </row>
    <row r="172" spans="1:18" ht="20.7">
      <c r="A172" s="273"/>
      <c r="B172" s="436" t="s">
        <v>1073</v>
      </c>
      <c r="C172" s="432" t="s">
        <v>605</v>
      </c>
      <c r="D172" s="433" t="s">
        <v>1077</v>
      </c>
      <c r="E172" s="433" t="s">
        <v>1171</v>
      </c>
      <c r="F172" s="434" t="s">
        <v>1132</v>
      </c>
      <c r="G172" s="434" t="s">
        <v>605</v>
      </c>
      <c r="H172" s="434">
        <v>1</v>
      </c>
      <c r="I172" s="434">
        <v>500</v>
      </c>
      <c r="J172" s="434" t="s">
        <v>1079</v>
      </c>
      <c r="K172" s="434" t="s">
        <v>1080</v>
      </c>
      <c r="L172" s="434">
        <v>0</v>
      </c>
      <c r="M172" s="434">
        <v>0</v>
      </c>
      <c r="N172" s="434" t="s">
        <v>1081</v>
      </c>
      <c r="O172" s="434" t="s">
        <v>1082</v>
      </c>
      <c r="P172" s="434" t="s">
        <v>961</v>
      </c>
      <c r="Q172" s="434" t="s">
        <v>1083</v>
      </c>
      <c r="R172" s="273"/>
    </row>
    <row r="173" spans="1:18">
      <c r="A173" s="273"/>
      <c r="B173" s="436" t="s">
        <v>906</v>
      </c>
      <c r="C173" s="432" t="s">
        <v>605</v>
      </c>
      <c r="D173" s="434" t="s">
        <v>605</v>
      </c>
      <c r="E173" s="433" t="s">
        <v>605</v>
      </c>
      <c r="F173" s="434" t="s">
        <v>605</v>
      </c>
      <c r="G173" s="434" t="s">
        <v>605</v>
      </c>
      <c r="H173" s="434" t="s">
        <v>605</v>
      </c>
      <c r="I173" s="434" t="s">
        <v>605</v>
      </c>
      <c r="J173" s="434" t="s">
        <v>605</v>
      </c>
      <c r="K173" s="434" t="s">
        <v>605</v>
      </c>
      <c r="L173" s="434" t="s">
        <v>605</v>
      </c>
      <c r="M173" s="434" t="s">
        <v>605</v>
      </c>
      <c r="N173" s="434" t="s">
        <v>605</v>
      </c>
      <c r="O173" s="434" t="s">
        <v>605</v>
      </c>
      <c r="P173" s="434" t="s">
        <v>605</v>
      </c>
      <c r="Q173" s="434" t="s">
        <v>605</v>
      </c>
      <c r="R173" s="273"/>
    </row>
    <row r="174" spans="1:18">
      <c r="A174" s="273"/>
      <c r="B174" s="436" t="s">
        <v>1101</v>
      </c>
      <c r="C174" s="432" t="s">
        <v>605</v>
      </c>
      <c r="D174" s="433" t="s">
        <v>605</v>
      </c>
      <c r="E174" s="433" t="s">
        <v>605</v>
      </c>
      <c r="F174" s="434" t="s">
        <v>1132</v>
      </c>
      <c r="G174" s="434" t="s">
        <v>605</v>
      </c>
      <c r="H174" s="434" t="s">
        <v>605</v>
      </c>
      <c r="I174" s="434" t="s">
        <v>605</v>
      </c>
      <c r="J174" s="434" t="s">
        <v>605</v>
      </c>
      <c r="K174" s="434" t="s">
        <v>605</v>
      </c>
      <c r="L174" s="434" t="s">
        <v>605</v>
      </c>
      <c r="M174" s="434" t="s">
        <v>605</v>
      </c>
      <c r="N174" s="434" t="s">
        <v>605</v>
      </c>
      <c r="O174" s="434" t="s">
        <v>605</v>
      </c>
      <c r="P174" s="434" t="s">
        <v>605</v>
      </c>
      <c r="Q174" s="434" t="s">
        <v>605</v>
      </c>
      <c r="R174" s="273"/>
    </row>
    <row r="175" spans="1:18">
      <c r="A175" s="273"/>
      <c r="B175" s="436" t="s">
        <v>1088</v>
      </c>
      <c r="C175" s="432" t="s">
        <v>605</v>
      </c>
      <c r="D175" s="433" t="s">
        <v>605</v>
      </c>
      <c r="E175" s="433" t="s">
        <v>605</v>
      </c>
      <c r="F175" s="434" t="s">
        <v>605</v>
      </c>
      <c r="G175" s="434" t="s">
        <v>605</v>
      </c>
      <c r="H175" s="434" t="s">
        <v>605</v>
      </c>
      <c r="I175" s="434" t="s">
        <v>605</v>
      </c>
      <c r="J175" s="434" t="s">
        <v>605</v>
      </c>
      <c r="K175" s="434" t="s">
        <v>605</v>
      </c>
      <c r="L175" s="434" t="s">
        <v>605</v>
      </c>
      <c r="M175" s="434" t="s">
        <v>605</v>
      </c>
      <c r="N175" s="434" t="s">
        <v>605</v>
      </c>
      <c r="O175" s="434" t="s">
        <v>605</v>
      </c>
      <c r="P175" s="434" t="s">
        <v>605</v>
      </c>
      <c r="Q175" s="434" t="s">
        <v>605</v>
      </c>
      <c r="R175" s="273"/>
    </row>
    <row r="176" spans="1:18" ht="42.35">
      <c r="A176" s="273"/>
      <c r="B176" s="436" t="s">
        <v>1172</v>
      </c>
      <c r="C176" s="432" t="s">
        <v>605</v>
      </c>
      <c r="D176" s="434" t="s">
        <v>1159</v>
      </c>
      <c r="E176" s="433" t="s">
        <v>1177</v>
      </c>
      <c r="F176" s="434" t="s">
        <v>1132</v>
      </c>
      <c r="G176" s="434" t="s">
        <v>605</v>
      </c>
      <c r="H176" s="434" t="s">
        <v>1161</v>
      </c>
      <c r="I176" s="437">
        <v>18384</v>
      </c>
      <c r="J176" s="434">
        <v>5</v>
      </c>
      <c r="K176" s="434">
        <v>10</v>
      </c>
      <c r="L176" s="434" t="s">
        <v>1163</v>
      </c>
      <c r="M176" s="434" t="s">
        <v>1164</v>
      </c>
      <c r="N176" s="434">
        <v>0</v>
      </c>
      <c r="O176" s="434" t="s">
        <v>1165</v>
      </c>
      <c r="P176" s="434" t="s">
        <v>961</v>
      </c>
      <c r="Q176" s="434" t="s">
        <v>1166</v>
      </c>
      <c r="R176" s="273"/>
    </row>
    <row r="177" spans="1:18">
      <c r="A177" s="273"/>
      <c r="B177" s="436" t="s">
        <v>1173</v>
      </c>
      <c r="C177" s="432" t="s">
        <v>605</v>
      </c>
      <c r="D177" s="434" t="s">
        <v>605</v>
      </c>
      <c r="E177" s="433" t="s">
        <v>605</v>
      </c>
      <c r="F177" s="434" t="s">
        <v>1132</v>
      </c>
      <c r="G177" s="434" t="s">
        <v>605</v>
      </c>
      <c r="H177" s="434" t="s">
        <v>605</v>
      </c>
      <c r="I177" s="434" t="s">
        <v>605</v>
      </c>
      <c r="J177" s="434" t="s">
        <v>605</v>
      </c>
      <c r="K177" s="434" t="s">
        <v>605</v>
      </c>
      <c r="L177" s="434" t="s">
        <v>605</v>
      </c>
      <c r="M177" s="434" t="s">
        <v>605</v>
      </c>
      <c r="N177" s="434" t="s">
        <v>605</v>
      </c>
      <c r="O177" s="434" t="s">
        <v>605</v>
      </c>
      <c r="P177" s="434" t="s">
        <v>605</v>
      </c>
      <c r="Q177" s="434" t="s">
        <v>605</v>
      </c>
      <c r="R177" s="273"/>
    </row>
    <row r="178" spans="1:18" ht="21.7">
      <c r="A178" s="273"/>
      <c r="B178" s="436" t="s">
        <v>1178</v>
      </c>
      <c r="C178" s="432" t="s">
        <v>605</v>
      </c>
      <c r="D178" s="433" t="s">
        <v>605</v>
      </c>
      <c r="E178" s="433" t="s">
        <v>605</v>
      </c>
      <c r="F178" s="434" t="s">
        <v>1132</v>
      </c>
      <c r="G178" s="434" t="s">
        <v>605</v>
      </c>
      <c r="H178" s="434" t="s">
        <v>605</v>
      </c>
      <c r="I178" s="434" t="s">
        <v>605</v>
      </c>
      <c r="J178" s="434" t="s">
        <v>605</v>
      </c>
      <c r="K178" s="434" t="s">
        <v>605</v>
      </c>
      <c r="L178" s="434" t="s">
        <v>605</v>
      </c>
      <c r="M178" s="434" t="s">
        <v>605</v>
      </c>
      <c r="N178" s="434" t="s">
        <v>605</v>
      </c>
      <c r="O178" s="434" t="s">
        <v>605</v>
      </c>
      <c r="P178" s="434" t="s">
        <v>605</v>
      </c>
      <c r="Q178" s="434" t="s">
        <v>605</v>
      </c>
      <c r="R178" s="273"/>
    </row>
    <row r="179" spans="1:18" ht="52.7">
      <c r="A179" s="273"/>
      <c r="B179" s="436" t="s">
        <v>1175</v>
      </c>
      <c r="C179" s="432" t="s">
        <v>605</v>
      </c>
      <c r="D179" s="434" t="s">
        <v>1159</v>
      </c>
      <c r="E179" s="433" t="s">
        <v>1177</v>
      </c>
      <c r="F179" s="434" t="s">
        <v>1132</v>
      </c>
      <c r="G179" s="434" t="s">
        <v>605</v>
      </c>
      <c r="H179" s="434" t="s">
        <v>1161</v>
      </c>
      <c r="I179" s="437">
        <v>18384</v>
      </c>
      <c r="J179" s="434">
        <v>5</v>
      </c>
      <c r="K179" s="434">
        <v>10</v>
      </c>
      <c r="L179" s="434" t="s">
        <v>1163</v>
      </c>
      <c r="M179" s="434" t="s">
        <v>1164</v>
      </c>
      <c r="N179" s="434">
        <v>0</v>
      </c>
      <c r="O179" s="434" t="s">
        <v>1165</v>
      </c>
      <c r="P179" s="434" t="s">
        <v>961</v>
      </c>
      <c r="Q179" s="434" t="s">
        <v>1166</v>
      </c>
      <c r="R179" s="273"/>
    </row>
    <row r="180" spans="1:18" ht="20.7">
      <c r="A180" s="273"/>
      <c r="B180" s="436" t="s">
        <v>1093</v>
      </c>
      <c r="C180" s="432" t="s">
        <v>605</v>
      </c>
      <c r="D180" s="434" t="s">
        <v>1095</v>
      </c>
      <c r="E180" s="433" t="s">
        <v>1179</v>
      </c>
      <c r="F180" s="434" t="s">
        <v>906</v>
      </c>
      <c r="G180" s="434" t="s">
        <v>605</v>
      </c>
      <c r="H180" s="434">
        <v>1</v>
      </c>
      <c r="I180" s="434">
        <v>1000</v>
      </c>
      <c r="J180" s="434" t="s">
        <v>1097</v>
      </c>
      <c r="K180" s="434" t="s">
        <v>1080</v>
      </c>
      <c r="L180" s="434">
        <v>0</v>
      </c>
      <c r="M180" s="434">
        <v>0</v>
      </c>
      <c r="N180" s="434" t="s">
        <v>1098</v>
      </c>
      <c r="O180" s="434" t="s">
        <v>1099</v>
      </c>
      <c r="P180" s="434" t="s">
        <v>961</v>
      </c>
      <c r="Q180" s="434" t="s">
        <v>1083</v>
      </c>
      <c r="R180" s="273"/>
    </row>
    <row r="181" spans="1:18" ht="20.7">
      <c r="A181" s="273"/>
      <c r="B181" s="436" t="s">
        <v>1073</v>
      </c>
      <c r="C181" s="432" t="s">
        <v>605</v>
      </c>
      <c r="D181" s="433" t="s">
        <v>1077</v>
      </c>
      <c r="E181" s="433" t="s">
        <v>1171</v>
      </c>
      <c r="F181" s="434" t="s">
        <v>906</v>
      </c>
      <c r="G181" s="434" t="s">
        <v>605</v>
      </c>
      <c r="H181" s="434">
        <v>1</v>
      </c>
      <c r="I181" s="434">
        <v>500</v>
      </c>
      <c r="J181" s="434" t="s">
        <v>1079</v>
      </c>
      <c r="K181" s="434" t="s">
        <v>1080</v>
      </c>
      <c r="L181" s="434">
        <v>0</v>
      </c>
      <c r="M181" s="434">
        <v>0</v>
      </c>
      <c r="N181" s="434" t="s">
        <v>1081</v>
      </c>
      <c r="O181" s="434" t="s">
        <v>1082</v>
      </c>
      <c r="P181" s="434" t="s">
        <v>961</v>
      </c>
      <c r="Q181" s="434" t="s">
        <v>1083</v>
      </c>
      <c r="R181" s="273"/>
    </row>
    <row r="182" spans="1:18">
      <c r="A182" s="273"/>
      <c r="B182" s="436" t="s">
        <v>1101</v>
      </c>
      <c r="C182" s="432" t="s">
        <v>605</v>
      </c>
      <c r="D182" s="433" t="s">
        <v>605</v>
      </c>
      <c r="E182" s="433" t="s">
        <v>605</v>
      </c>
      <c r="F182" s="434" t="s">
        <v>906</v>
      </c>
      <c r="G182" s="434" t="s">
        <v>605</v>
      </c>
      <c r="H182" s="434" t="s">
        <v>605</v>
      </c>
      <c r="I182" s="434" t="s">
        <v>605</v>
      </c>
      <c r="J182" s="434" t="s">
        <v>605</v>
      </c>
      <c r="K182" s="434" t="s">
        <v>605</v>
      </c>
      <c r="L182" s="434" t="s">
        <v>605</v>
      </c>
      <c r="M182" s="434" t="s">
        <v>605</v>
      </c>
      <c r="N182" s="434" t="s">
        <v>605</v>
      </c>
      <c r="O182" s="434" t="s">
        <v>605</v>
      </c>
      <c r="P182" s="434" t="s">
        <v>605</v>
      </c>
      <c r="Q182" s="434" t="s">
        <v>605</v>
      </c>
      <c r="R182" s="273"/>
    </row>
    <row r="183" spans="1:18">
      <c r="A183" s="273"/>
      <c r="B183" s="436" t="s">
        <v>1088</v>
      </c>
      <c r="C183" s="432" t="s">
        <v>605</v>
      </c>
      <c r="D183" s="433" t="s">
        <v>605</v>
      </c>
      <c r="E183" s="433" t="s">
        <v>605</v>
      </c>
      <c r="F183" s="434" t="s">
        <v>906</v>
      </c>
      <c r="G183" s="434" t="s">
        <v>605</v>
      </c>
      <c r="H183" s="434" t="s">
        <v>605</v>
      </c>
      <c r="I183" s="434" t="s">
        <v>605</v>
      </c>
      <c r="J183" s="434" t="s">
        <v>605</v>
      </c>
      <c r="K183" s="434" t="s">
        <v>605</v>
      </c>
      <c r="L183" s="434" t="s">
        <v>605</v>
      </c>
      <c r="M183" s="434" t="s">
        <v>605</v>
      </c>
      <c r="N183" s="434" t="s">
        <v>605</v>
      </c>
      <c r="O183" s="434" t="s">
        <v>605</v>
      </c>
      <c r="P183" s="434" t="s">
        <v>605</v>
      </c>
      <c r="Q183" s="434" t="s">
        <v>605</v>
      </c>
      <c r="R183" s="273"/>
    </row>
    <row r="184" spans="1:18" ht="42.35">
      <c r="A184" s="273"/>
      <c r="B184" s="436" t="s">
        <v>1180</v>
      </c>
      <c r="C184" s="432" t="s">
        <v>605</v>
      </c>
      <c r="D184" s="434" t="s">
        <v>1159</v>
      </c>
      <c r="E184" s="433" t="s">
        <v>1181</v>
      </c>
      <c r="F184" s="434" t="s">
        <v>906</v>
      </c>
      <c r="G184" s="434" t="s">
        <v>605</v>
      </c>
      <c r="H184" s="434" t="s">
        <v>1161</v>
      </c>
      <c r="I184" s="434" t="s">
        <v>918</v>
      </c>
      <c r="J184" s="434">
        <v>5</v>
      </c>
      <c r="K184" s="434">
        <v>10</v>
      </c>
      <c r="L184" s="434" t="s">
        <v>1163</v>
      </c>
      <c r="M184" s="434" t="s">
        <v>1164</v>
      </c>
      <c r="N184" s="434">
        <v>0</v>
      </c>
      <c r="O184" s="434" t="s">
        <v>1165</v>
      </c>
      <c r="P184" s="434" t="s">
        <v>961</v>
      </c>
      <c r="Q184" s="434" t="s">
        <v>1166</v>
      </c>
      <c r="R184" s="273"/>
    </row>
    <row r="185" spans="1:18">
      <c r="A185" s="273"/>
      <c r="B185" s="436" t="s">
        <v>1173</v>
      </c>
      <c r="C185" s="432" t="s">
        <v>605</v>
      </c>
      <c r="D185" s="434" t="s">
        <v>605</v>
      </c>
      <c r="E185" s="433" t="s">
        <v>605</v>
      </c>
      <c r="F185" s="434" t="s">
        <v>906</v>
      </c>
      <c r="G185" s="434" t="s">
        <v>605</v>
      </c>
      <c r="H185" s="434" t="s">
        <v>605</v>
      </c>
      <c r="I185" s="434" t="s">
        <v>605</v>
      </c>
      <c r="J185" s="434" t="s">
        <v>605</v>
      </c>
      <c r="K185" s="434" t="s">
        <v>605</v>
      </c>
      <c r="L185" s="434" t="s">
        <v>605</v>
      </c>
      <c r="M185" s="434" t="s">
        <v>605</v>
      </c>
      <c r="N185" s="434" t="s">
        <v>605</v>
      </c>
      <c r="O185" s="434" t="s">
        <v>605</v>
      </c>
      <c r="P185" s="434" t="s">
        <v>605</v>
      </c>
      <c r="Q185" s="434" t="s">
        <v>605</v>
      </c>
      <c r="R185" s="273"/>
    </row>
    <row r="186" spans="1:18" ht="21.7">
      <c r="A186" s="273"/>
      <c r="B186" s="436" t="s">
        <v>1178</v>
      </c>
      <c r="C186" s="432" t="s">
        <v>605</v>
      </c>
      <c r="D186" s="433" t="s">
        <v>605</v>
      </c>
      <c r="E186" s="433" t="s">
        <v>605</v>
      </c>
      <c r="F186" s="434" t="s">
        <v>906</v>
      </c>
      <c r="G186" s="434" t="s">
        <v>605</v>
      </c>
      <c r="H186" s="434" t="s">
        <v>605</v>
      </c>
      <c r="I186" s="434" t="s">
        <v>605</v>
      </c>
      <c r="J186" s="434" t="s">
        <v>605</v>
      </c>
      <c r="K186" s="434" t="s">
        <v>605</v>
      </c>
      <c r="L186" s="434" t="s">
        <v>605</v>
      </c>
      <c r="M186" s="434" t="s">
        <v>605</v>
      </c>
      <c r="N186" s="434" t="s">
        <v>605</v>
      </c>
      <c r="O186" s="434" t="s">
        <v>605</v>
      </c>
      <c r="P186" s="434" t="s">
        <v>605</v>
      </c>
      <c r="Q186" s="434" t="s">
        <v>605</v>
      </c>
      <c r="R186" s="273"/>
    </row>
    <row r="187" spans="1:18" ht="52.7">
      <c r="A187" s="273"/>
      <c r="B187" s="436" t="s">
        <v>1175</v>
      </c>
      <c r="C187" s="432" t="s">
        <v>605</v>
      </c>
      <c r="D187" s="434" t="s">
        <v>1159</v>
      </c>
      <c r="E187" s="433" t="s">
        <v>1181</v>
      </c>
      <c r="F187" s="434" t="s">
        <v>906</v>
      </c>
      <c r="G187" s="434" t="s">
        <v>605</v>
      </c>
      <c r="H187" s="434" t="s">
        <v>1161</v>
      </c>
      <c r="I187" s="434" t="s">
        <v>918</v>
      </c>
      <c r="J187" s="434">
        <v>5</v>
      </c>
      <c r="K187" s="434">
        <v>10</v>
      </c>
      <c r="L187" s="434" t="s">
        <v>1163</v>
      </c>
      <c r="M187" s="434" t="s">
        <v>1164</v>
      </c>
      <c r="N187" s="434">
        <v>0</v>
      </c>
      <c r="O187" s="434" t="s">
        <v>1165</v>
      </c>
      <c r="P187" s="434" t="s">
        <v>961</v>
      </c>
      <c r="Q187" s="434" t="s">
        <v>1166</v>
      </c>
      <c r="R187" s="273"/>
    </row>
    <row r="188" spans="1:18">
      <c r="A188" s="273"/>
      <c r="B188" s="438" t="s">
        <v>1073</v>
      </c>
      <c r="C188" s="438" t="s">
        <v>605</v>
      </c>
      <c r="D188" s="434" t="s">
        <v>605</v>
      </c>
      <c r="E188" s="434" t="s">
        <v>605</v>
      </c>
      <c r="F188" s="439" t="s">
        <v>1182</v>
      </c>
      <c r="G188" s="439" t="s">
        <v>1183</v>
      </c>
      <c r="H188" s="434" t="s">
        <v>605</v>
      </c>
      <c r="I188" s="434" t="s">
        <v>605</v>
      </c>
      <c r="J188" s="434" t="s">
        <v>605</v>
      </c>
      <c r="K188" s="434" t="s">
        <v>605</v>
      </c>
      <c r="L188" s="434" t="s">
        <v>605</v>
      </c>
      <c r="M188" s="434" t="s">
        <v>605</v>
      </c>
      <c r="N188" s="434" t="s">
        <v>605</v>
      </c>
      <c r="O188" s="434" t="s">
        <v>605</v>
      </c>
      <c r="P188" s="434" t="s">
        <v>605</v>
      </c>
      <c r="Q188" s="434" t="s">
        <v>605</v>
      </c>
      <c r="R188" s="273"/>
    </row>
    <row r="189" spans="1:18">
      <c r="A189" s="273"/>
      <c r="B189" s="432" t="s">
        <v>1155</v>
      </c>
      <c r="C189" s="432" t="s">
        <v>605</v>
      </c>
      <c r="D189" s="434" t="s">
        <v>605</v>
      </c>
      <c r="E189" s="434" t="s">
        <v>605</v>
      </c>
      <c r="F189" s="439" t="s">
        <v>1182</v>
      </c>
      <c r="G189" s="439" t="s">
        <v>1183</v>
      </c>
      <c r="H189" s="434" t="s">
        <v>605</v>
      </c>
      <c r="I189" s="434" t="s">
        <v>605</v>
      </c>
      <c r="J189" s="434" t="s">
        <v>605</v>
      </c>
      <c r="K189" s="434" t="s">
        <v>605</v>
      </c>
      <c r="L189" s="434" t="s">
        <v>605</v>
      </c>
      <c r="M189" s="434" t="s">
        <v>605</v>
      </c>
      <c r="N189" s="434" t="s">
        <v>605</v>
      </c>
      <c r="O189" s="434" t="s">
        <v>605</v>
      </c>
      <c r="P189" s="434" t="s">
        <v>605</v>
      </c>
      <c r="Q189" s="434" t="s">
        <v>605</v>
      </c>
      <c r="R189" s="273"/>
    </row>
    <row r="190" spans="1:18" ht="32">
      <c r="A190" s="273"/>
      <c r="B190" s="432" t="s">
        <v>1184</v>
      </c>
      <c r="C190" s="432" t="s">
        <v>605</v>
      </c>
      <c r="D190" s="434" t="s">
        <v>605</v>
      </c>
      <c r="E190" s="434" t="s">
        <v>605</v>
      </c>
      <c r="F190" s="439" t="s">
        <v>1182</v>
      </c>
      <c r="G190" s="439" t="s">
        <v>1183</v>
      </c>
      <c r="H190" s="434" t="s">
        <v>605</v>
      </c>
      <c r="I190" s="434" t="s">
        <v>605</v>
      </c>
      <c r="J190" s="434" t="s">
        <v>605</v>
      </c>
      <c r="K190" s="434" t="s">
        <v>605</v>
      </c>
      <c r="L190" s="434" t="s">
        <v>605</v>
      </c>
      <c r="M190" s="434" t="s">
        <v>605</v>
      </c>
      <c r="N190" s="434" t="s">
        <v>605</v>
      </c>
      <c r="O190" s="434" t="s">
        <v>605</v>
      </c>
      <c r="P190" s="434" t="s">
        <v>605</v>
      </c>
      <c r="Q190" s="434" t="s">
        <v>605</v>
      </c>
      <c r="R190" s="273"/>
    </row>
    <row r="191" spans="1:18" ht="31">
      <c r="A191" s="273"/>
      <c r="B191" s="432" t="s">
        <v>1073</v>
      </c>
      <c r="C191" s="432" t="s">
        <v>605</v>
      </c>
      <c r="D191" s="434" t="s">
        <v>605</v>
      </c>
      <c r="E191" s="434" t="s">
        <v>605</v>
      </c>
      <c r="F191" s="439" t="s">
        <v>1185</v>
      </c>
      <c r="G191" s="439" t="s">
        <v>1186</v>
      </c>
      <c r="H191" s="434" t="s">
        <v>605</v>
      </c>
      <c r="I191" s="434" t="s">
        <v>605</v>
      </c>
      <c r="J191" s="434" t="s">
        <v>605</v>
      </c>
      <c r="K191" s="434" t="s">
        <v>605</v>
      </c>
      <c r="L191" s="434" t="s">
        <v>605</v>
      </c>
      <c r="M191" s="434" t="s">
        <v>605</v>
      </c>
      <c r="N191" s="434" t="s">
        <v>605</v>
      </c>
      <c r="O191" s="434" t="s">
        <v>605</v>
      </c>
      <c r="P191" s="434" t="s">
        <v>605</v>
      </c>
      <c r="Q191" s="434" t="s">
        <v>605</v>
      </c>
      <c r="R191" s="273"/>
    </row>
    <row r="192" spans="1:18" ht="31">
      <c r="A192" s="273"/>
      <c r="B192" s="432" t="s">
        <v>1093</v>
      </c>
      <c r="C192" s="432" t="s">
        <v>605</v>
      </c>
      <c r="D192" s="434" t="s">
        <v>1095</v>
      </c>
      <c r="E192" s="434" t="s">
        <v>1187</v>
      </c>
      <c r="F192" s="439" t="s">
        <v>1185</v>
      </c>
      <c r="G192" s="439" t="s">
        <v>1186</v>
      </c>
      <c r="H192" s="434">
        <v>1</v>
      </c>
      <c r="I192" s="434">
        <v>1000</v>
      </c>
      <c r="J192" s="434" t="s">
        <v>1097</v>
      </c>
      <c r="K192" s="434" t="s">
        <v>1080</v>
      </c>
      <c r="L192" s="434">
        <v>0</v>
      </c>
      <c r="M192" s="434">
        <v>0</v>
      </c>
      <c r="N192" s="434" t="s">
        <v>1188</v>
      </c>
      <c r="O192" s="434" t="s">
        <v>1099</v>
      </c>
      <c r="P192" s="434" t="s">
        <v>961</v>
      </c>
      <c r="Q192" s="434" t="s">
        <v>1083</v>
      </c>
      <c r="R192" s="273"/>
    </row>
    <row r="193" spans="1:18" ht="20.7">
      <c r="A193" s="273"/>
      <c r="B193" s="432" t="s">
        <v>1073</v>
      </c>
      <c r="C193" s="432" t="s">
        <v>605</v>
      </c>
      <c r="D193" s="434" t="s">
        <v>1189</v>
      </c>
      <c r="E193" s="434" t="s">
        <v>1171</v>
      </c>
      <c r="F193" s="439" t="s">
        <v>1190</v>
      </c>
      <c r="G193" s="439" t="s">
        <v>1191</v>
      </c>
      <c r="H193" s="434">
        <v>1</v>
      </c>
      <c r="I193" s="434">
        <v>500</v>
      </c>
      <c r="J193" s="434" t="s">
        <v>1079</v>
      </c>
      <c r="K193" s="434" t="s">
        <v>1080</v>
      </c>
      <c r="L193" s="434">
        <v>0</v>
      </c>
      <c r="M193" s="434">
        <v>0</v>
      </c>
      <c r="N193" s="434" t="s">
        <v>1081</v>
      </c>
      <c r="O193" s="434" t="s">
        <v>1082</v>
      </c>
      <c r="P193" s="434" t="s">
        <v>961</v>
      </c>
      <c r="Q193" s="434" t="s">
        <v>1083</v>
      </c>
      <c r="R193" s="273"/>
    </row>
    <row r="194" spans="1:18" ht="20.7">
      <c r="A194" s="273"/>
      <c r="B194" s="432" t="s">
        <v>1093</v>
      </c>
      <c r="C194" s="432" t="s">
        <v>605</v>
      </c>
      <c r="D194" s="434" t="s">
        <v>1095</v>
      </c>
      <c r="E194" s="434" t="s">
        <v>1187</v>
      </c>
      <c r="F194" s="439" t="s">
        <v>1190</v>
      </c>
      <c r="G194" s="439" t="s">
        <v>1191</v>
      </c>
      <c r="H194" s="434">
        <v>1</v>
      </c>
      <c r="I194" s="434">
        <v>1000</v>
      </c>
      <c r="J194" s="434" t="s">
        <v>1097</v>
      </c>
      <c r="K194" s="434" t="s">
        <v>1080</v>
      </c>
      <c r="L194" s="434">
        <v>0</v>
      </c>
      <c r="M194" s="434">
        <v>0</v>
      </c>
      <c r="N194" s="434" t="s">
        <v>1188</v>
      </c>
      <c r="O194" s="434" t="s">
        <v>1099</v>
      </c>
      <c r="P194" s="434" t="s">
        <v>961</v>
      </c>
      <c r="Q194" s="434" t="s">
        <v>1083</v>
      </c>
      <c r="R194" s="273"/>
    </row>
    <row r="195" spans="1:18" ht="20.7">
      <c r="A195" s="273"/>
      <c r="B195" s="432" t="s">
        <v>1192</v>
      </c>
      <c r="C195" s="432" t="s">
        <v>605</v>
      </c>
      <c r="D195" s="434" t="s">
        <v>605</v>
      </c>
      <c r="E195" s="434" t="s">
        <v>605</v>
      </c>
      <c r="F195" s="439" t="s">
        <v>1193</v>
      </c>
      <c r="G195" s="439" t="s">
        <v>605</v>
      </c>
      <c r="H195" s="434" t="s">
        <v>605</v>
      </c>
      <c r="I195" s="434" t="s">
        <v>605</v>
      </c>
      <c r="J195" s="434" t="s">
        <v>605</v>
      </c>
      <c r="K195" s="434" t="s">
        <v>605</v>
      </c>
      <c r="L195" s="434" t="s">
        <v>605</v>
      </c>
      <c r="M195" s="434" t="s">
        <v>605</v>
      </c>
      <c r="N195" s="434" t="s">
        <v>605</v>
      </c>
      <c r="O195" s="434" t="s">
        <v>605</v>
      </c>
      <c r="P195" s="434" t="s">
        <v>605</v>
      </c>
      <c r="Q195" s="434" t="s">
        <v>605</v>
      </c>
      <c r="R195" s="273"/>
    </row>
    <row r="196" spans="1:18" ht="21.7">
      <c r="A196" s="273"/>
      <c r="B196" s="432" t="s">
        <v>1194</v>
      </c>
      <c r="C196" s="432" t="s">
        <v>605</v>
      </c>
      <c r="D196" s="434" t="s">
        <v>605</v>
      </c>
      <c r="E196" s="434" t="s">
        <v>605</v>
      </c>
      <c r="F196" s="439" t="s">
        <v>1195</v>
      </c>
      <c r="G196" s="439" t="s">
        <v>605</v>
      </c>
      <c r="H196" s="434" t="s">
        <v>605</v>
      </c>
      <c r="I196" s="434" t="s">
        <v>605</v>
      </c>
      <c r="J196" s="434" t="s">
        <v>605</v>
      </c>
      <c r="K196" s="434" t="s">
        <v>605</v>
      </c>
      <c r="L196" s="434" t="s">
        <v>605</v>
      </c>
      <c r="M196" s="434" t="s">
        <v>605</v>
      </c>
      <c r="N196" s="434" t="s">
        <v>605</v>
      </c>
      <c r="O196" s="434" t="s">
        <v>605</v>
      </c>
      <c r="P196" s="434" t="s">
        <v>605</v>
      </c>
      <c r="Q196" s="434" t="s">
        <v>605</v>
      </c>
      <c r="R196" s="273"/>
    </row>
    <row r="197" spans="1:18" ht="20.7">
      <c r="A197" s="273"/>
      <c r="B197" s="432" t="s">
        <v>1196</v>
      </c>
      <c r="C197" s="432" t="s">
        <v>605</v>
      </c>
      <c r="D197" s="434" t="s">
        <v>605</v>
      </c>
      <c r="E197" s="434" t="s">
        <v>605</v>
      </c>
      <c r="F197" s="439" t="s">
        <v>1195</v>
      </c>
      <c r="G197" s="439" t="s">
        <v>605</v>
      </c>
      <c r="H197" s="434" t="s">
        <v>605</v>
      </c>
      <c r="I197" s="434" t="s">
        <v>605</v>
      </c>
      <c r="J197" s="434" t="s">
        <v>605</v>
      </c>
      <c r="K197" s="434" t="s">
        <v>605</v>
      </c>
      <c r="L197" s="434" t="s">
        <v>605</v>
      </c>
      <c r="M197" s="434" t="s">
        <v>605</v>
      </c>
      <c r="N197" s="434" t="s">
        <v>605</v>
      </c>
      <c r="O197" s="434" t="s">
        <v>605</v>
      </c>
      <c r="P197" s="434" t="s">
        <v>605</v>
      </c>
      <c r="Q197" s="434" t="s">
        <v>605</v>
      </c>
      <c r="R197" s="273"/>
    </row>
    <row r="198" spans="1:18" ht="20.7">
      <c r="A198" s="273"/>
      <c r="B198" s="432" t="s">
        <v>1197</v>
      </c>
      <c r="C198" s="432" t="s">
        <v>605</v>
      </c>
      <c r="D198" s="434" t="s">
        <v>605</v>
      </c>
      <c r="E198" s="434" t="s">
        <v>605</v>
      </c>
      <c r="F198" s="439" t="s">
        <v>1198</v>
      </c>
      <c r="G198" s="439" t="s">
        <v>605</v>
      </c>
      <c r="H198" s="434" t="s">
        <v>605</v>
      </c>
      <c r="I198" s="434" t="s">
        <v>605</v>
      </c>
      <c r="J198" s="434" t="s">
        <v>605</v>
      </c>
      <c r="K198" s="434" t="s">
        <v>605</v>
      </c>
      <c r="L198" s="434" t="s">
        <v>605</v>
      </c>
      <c r="M198" s="434" t="s">
        <v>605</v>
      </c>
      <c r="N198" s="434" t="s">
        <v>605</v>
      </c>
      <c r="O198" s="434" t="s">
        <v>605</v>
      </c>
      <c r="P198" s="434" t="s">
        <v>605</v>
      </c>
      <c r="Q198" s="434" t="s">
        <v>605</v>
      </c>
      <c r="R198" s="273"/>
    </row>
    <row r="199" spans="1:18" ht="20.7">
      <c r="A199" s="273"/>
      <c r="B199" s="432" t="s">
        <v>1199</v>
      </c>
      <c r="C199" s="432" t="s">
        <v>605</v>
      </c>
      <c r="D199" s="434" t="s">
        <v>605</v>
      </c>
      <c r="E199" s="434" t="s">
        <v>605</v>
      </c>
      <c r="F199" s="439" t="s">
        <v>1200</v>
      </c>
      <c r="G199" s="439" t="s">
        <v>605</v>
      </c>
      <c r="H199" s="434" t="s">
        <v>605</v>
      </c>
      <c r="I199" s="434" t="s">
        <v>605</v>
      </c>
      <c r="J199" s="434" t="s">
        <v>605</v>
      </c>
      <c r="K199" s="434" t="s">
        <v>605</v>
      </c>
      <c r="L199" s="434" t="s">
        <v>605</v>
      </c>
      <c r="M199" s="434" t="s">
        <v>605</v>
      </c>
      <c r="N199" s="434" t="s">
        <v>605</v>
      </c>
      <c r="O199" s="434" t="s">
        <v>605</v>
      </c>
      <c r="P199" s="434" t="s">
        <v>605</v>
      </c>
      <c r="Q199" s="434" t="s">
        <v>605</v>
      </c>
      <c r="R199" s="273"/>
    </row>
    <row r="200" spans="1:18" ht="21.7">
      <c r="A200" s="273"/>
      <c r="B200" s="432" t="s">
        <v>1201</v>
      </c>
      <c r="C200" s="432" t="s">
        <v>605</v>
      </c>
      <c r="D200" s="434" t="s">
        <v>605</v>
      </c>
      <c r="E200" s="434" t="s">
        <v>605</v>
      </c>
      <c r="F200" s="439" t="s">
        <v>1202</v>
      </c>
      <c r="G200" s="439" t="s">
        <v>605</v>
      </c>
      <c r="H200" s="434" t="s">
        <v>605</v>
      </c>
      <c r="I200" s="434" t="s">
        <v>605</v>
      </c>
      <c r="J200" s="434" t="s">
        <v>605</v>
      </c>
      <c r="K200" s="434" t="s">
        <v>605</v>
      </c>
      <c r="L200" s="434" t="s">
        <v>605</v>
      </c>
      <c r="M200" s="434" t="s">
        <v>605</v>
      </c>
      <c r="N200" s="434" t="s">
        <v>605</v>
      </c>
      <c r="O200" s="434" t="s">
        <v>605</v>
      </c>
      <c r="P200" s="434" t="s">
        <v>605</v>
      </c>
      <c r="Q200" s="434" t="s">
        <v>605</v>
      </c>
      <c r="R200" s="273"/>
    </row>
    <row r="201" spans="1:18" ht="20.7">
      <c r="A201" s="273"/>
      <c r="B201" s="432" t="s">
        <v>1203</v>
      </c>
      <c r="C201" s="432" t="s">
        <v>605</v>
      </c>
      <c r="D201" s="434" t="s">
        <v>605</v>
      </c>
      <c r="E201" s="434" t="s">
        <v>605</v>
      </c>
      <c r="F201" s="439" t="s">
        <v>1202</v>
      </c>
      <c r="G201" s="439" t="s">
        <v>605</v>
      </c>
      <c r="H201" s="434" t="s">
        <v>605</v>
      </c>
      <c r="I201" s="434" t="s">
        <v>605</v>
      </c>
      <c r="J201" s="434" t="s">
        <v>605</v>
      </c>
      <c r="K201" s="434" t="s">
        <v>605</v>
      </c>
      <c r="L201" s="434" t="s">
        <v>605</v>
      </c>
      <c r="M201" s="434" t="s">
        <v>605</v>
      </c>
      <c r="N201" s="434" t="s">
        <v>605</v>
      </c>
      <c r="O201" s="434" t="s">
        <v>605</v>
      </c>
      <c r="P201" s="434" t="s">
        <v>605</v>
      </c>
      <c r="Q201" s="434" t="s">
        <v>605</v>
      </c>
      <c r="R201" s="273"/>
    </row>
    <row r="202" spans="1:18" ht="20.7">
      <c r="A202" s="273"/>
      <c r="B202" s="432" t="s">
        <v>1204</v>
      </c>
      <c r="C202" s="432" t="s">
        <v>605</v>
      </c>
      <c r="D202" s="434" t="s">
        <v>605</v>
      </c>
      <c r="E202" s="434" t="s">
        <v>605</v>
      </c>
      <c r="F202" s="439" t="s">
        <v>1205</v>
      </c>
      <c r="G202" s="439" t="s">
        <v>605</v>
      </c>
      <c r="H202" s="434" t="s">
        <v>605</v>
      </c>
      <c r="I202" s="434" t="s">
        <v>605</v>
      </c>
      <c r="J202" s="434" t="s">
        <v>605</v>
      </c>
      <c r="K202" s="434" t="s">
        <v>605</v>
      </c>
      <c r="L202" s="434" t="s">
        <v>605</v>
      </c>
      <c r="M202" s="434" t="s">
        <v>605</v>
      </c>
      <c r="N202" s="434" t="s">
        <v>605</v>
      </c>
      <c r="O202" s="434" t="s">
        <v>605</v>
      </c>
      <c r="P202" s="434" t="s">
        <v>605</v>
      </c>
      <c r="Q202" s="434" t="s">
        <v>605</v>
      </c>
      <c r="R202" s="273"/>
    </row>
    <row r="203" spans="1:18" ht="21.7">
      <c r="A203" s="273"/>
      <c r="B203" s="432" t="s">
        <v>1206</v>
      </c>
      <c r="C203" s="432" t="s">
        <v>605</v>
      </c>
      <c r="D203" s="434" t="s">
        <v>605</v>
      </c>
      <c r="E203" s="434" t="s">
        <v>605</v>
      </c>
      <c r="F203" s="439" t="s">
        <v>1205</v>
      </c>
      <c r="G203" s="439" t="s">
        <v>605</v>
      </c>
      <c r="H203" s="434" t="s">
        <v>605</v>
      </c>
      <c r="I203" s="434" t="s">
        <v>605</v>
      </c>
      <c r="J203" s="434" t="s">
        <v>605</v>
      </c>
      <c r="K203" s="434" t="s">
        <v>605</v>
      </c>
      <c r="L203" s="434" t="s">
        <v>605</v>
      </c>
      <c r="M203" s="434" t="s">
        <v>605</v>
      </c>
      <c r="N203" s="434" t="s">
        <v>605</v>
      </c>
      <c r="O203" s="434" t="s">
        <v>605</v>
      </c>
      <c r="P203" s="434" t="s">
        <v>605</v>
      </c>
      <c r="Q203" s="434" t="s">
        <v>605</v>
      </c>
      <c r="R203" s="273"/>
    </row>
    <row r="204" spans="1:18" ht="21.7">
      <c r="A204" s="273"/>
      <c r="B204" s="432" t="s">
        <v>1207</v>
      </c>
      <c r="C204" s="432" t="s">
        <v>605</v>
      </c>
      <c r="D204" s="434" t="s">
        <v>605</v>
      </c>
      <c r="E204" s="434" t="s">
        <v>605</v>
      </c>
      <c r="F204" s="439" t="s">
        <v>1208</v>
      </c>
      <c r="G204" s="439" t="s">
        <v>605</v>
      </c>
      <c r="H204" s="434" t="s">
        <v>605</v>
      </c>
      <c r="I204" s="434" t="s">
        <v>605</v>
      </c>
      <c r="J204" s="434" t="s">
        <v>605</v>
      </c>
      <c r="K204" s="434" t="s">
        <v>605</v>
      </c>
      <c r="L204" s="434" t="s">
        <v>605</v>
      </c>
      <c r="M204" s="434" t="s">
        <v>605</v>
      </c>
      <c r="N204" s="434" t="s">
        <v>605</v>
      </c>
      <c r="O204" s="434" t="s">
        <v>605</v>
      </c>
      <c r="P204" s="434" t="s">
        <v>605</v>
      </c>
      <c r="Q204" s="434" t="s">
        <v>605</v>
      </c>
      <c r="R204" s="273"/>
    </row>
    <row r="205" spans="1:18" ht="20.7">
      <c r="A205" s="273"/>
      <c r="B205" s="432" t="s">
        <v>1209</v>
      </c>
      <c r="C205" s="432" t="s">
        <v>605</v>
      </c>
      <c r="D205" s="434" t="s">
        <v>605</v>
      </c>
      <c r="E205" s="434" t="s">
        <v>605</v>
      </c>
      <c r="F205" s="439" t="s">
        <v>1210</v>
      </c>
      <c r="G205" s="439" t="s">
        <v>605</v>
      </c>
      <c r="H205" s="434" t="s">
        <v>605</v>
      </c>
      <c r="I205" s="434" t="s">
        <v>605</v>
      </c>
      <c r="J205" s="434" t="s">
        <v>605</v>
      </c>
      <c r="K205" s="434" t="s">
        <v>605</v>
      </c>
      <c r="L205" s="434" t="s">
        <v>605</v>
      </c>
      <c r="M205" s="434" t="s">
        <v>605</v>
      </c>
      <c r="N205" s="434" t="s">
        <v>605</v>
      </c>
      <c r="O205" s="434" t="s">
        <v>605</v>
      </c>
      <c r="P205" s="434" t="s">
        <v>605</v>
      </c>
      <c r="Q205" s="434" t="s">
        <v>605</v>
      </c>
      <c r="R205" s="273"/>
    </row>
    <row r="206" spans="1:18" ht="21.7">
      <c r="A206" s="273"/>
      <c r="B206" s="432" t="s">
        <v>1211</v>
      </c>
      <c r="C206" s="432" t="s">
        <v>605</v>
      </c>
      <c r="D206" s="434" t="s">
        <v>605</v>
      </c>
      <c r="E206" s="434" t="s">
        <v>605</v>
      </c>
      <c r="F206" s="439" t="s">
        <v>1210</v>
      </c>
      <c r="G206" s="439" t="s">
        <v>605</v>
      </c>
      <c r="H206" s="434" t="s">
        <v>605</v>
      </c>
      <c r="I206" s="434" t="s">
        <v>605</v>
      </c>
      <c r="J206" s="434" t="s">
        <v>605</v>
      </c>
      <c r="K206" s="434" t="s">
        <v>605</v>
      </c>
      <c r="L206" s="434" t="s">
        <v>605</v>
      </c>
      <c r="M206" s="434" t="s">
        <v>605</v>
      </c>
      <c r="N206" s="434" t="s">
        <v>605</v>
      </c>
      <c r="O206" s="434" t="s">
        <v>605</v>
      </c>
      <c r="P206" s="434" t="s">
        <v>605</v>
      </c>
      <c r="Q206" s="434" t="s">
        <v>605</v>
      </c>
      <c r="R206" s="273"/>
    </row>
    <row r="207" spans="1:18" ht="20.7">
      <c r="A207" s="273"/>
      <c r="B207" s="432" t="s">
        <v>1212</v>
      </c>
      <c r="C207" s="432" t="s">
        <v>605</v>
      </c>
      <c r="D207" s="434" t="s">
        <v>605</v>
      </c>
      <c r="E207" s="434" t="s">
        <v>605</v>
      </c>
      <c r="F207" s="439" t="s">
        <v>1213</v>
      </c>
      <c r="G207" s="439" t="s">
        <v>605</v>
      </c>
      <c r="H207" s="434" t="s">
        <v>605</v>
      </c>
      <c r="I207" s="434" t="s">
        <v>605</v>
      </c>
      <c r="J207" s="434" t="s">
        <v>605</v>
      </c>
      <c r="K207" s="434" t="s">
        <v>605</v>
      </c>
      <c r="L207" s="434" t="s">
        <v>605</v>
      </c>
      <c r="M207" s="434" t="s">
        <v>605</v>
      </c>
      <c r="N207" s="434" t="s">
        <v>605</v>
      </c>
      <c r="O207" s="434" t="s">
        <v>605</v>
      </c>
      <c r="P207" s="434" t="s">
        <v>605</v>
      </c>
      <c r="Q207" s="434" t="s">
        <v>605</v>
      </c>
      <c r="R207" s="273"/>
    </row>
    <row r="208" spans="1:18" ht="21.7">
      <c r="A208" s="273"/>
      <c r="B208" s="432" t="s">
        <v>1214</v>
      </c>
      <c r="C208" s="432" t="s">
        <v>605</v>
      </c>
      <c r="D208" s="434" t="s">
        <v>605</v>
      </c>
      <c r="E208" s="434" t="s">
        <v>605</v>
      </c>
      <c r="F208" s="439" t="s">
        <v>1215</v>
      </c>
      <c r="G208" s="439" t="s">
        <v>605</v>
      </c>
      <c r="H208" s="434" t="s">
        <v>605</v>
      </c>
      <c r="I208" s="434" t="s">
        <v>605</v>
      </c>
      <c r="J208" s="434" t="s">
        <v>605</v>
      </c>
      <c r="K208" s="434" t="s">
        <v>605</v>
      </c>
      <c r="L208" s="434" t="s">
        <v>605</v>
      </c>
      <c r="M208" s="434" t="s">
        <v>605</v>
      </c>
      <c r="N208" s="434" t="s">
        <v>605</v>
      </c>
      <c r="O208" s="434" t="s">
        <v>605</v>
      </c>
      <c r="P208" s="434" t="s">
        <v>605</v>
      </c>
      <c r="Q208" s="434" t="s">
        <v>605</v>
      </c>
      <c r="R208" s="273"/>
    </row>
    <row r="209" spans="1:18" ht="21.7">
      <c r="A209" s="273"/>
      <c r="B209" s="432" t="s">
        <v>1216</v>
      </c>
      <c r="C209" s="432" t="s">
        <v>605</v>
      </c>
      <c r="D209" s="434" t="s">
        <v>605</v>
      </c>
      <c r="E209" s="434" t="s">
        <v>605</v>
      </c>
      <c r="F209" s="439" t="s">
        <v>1215</v>
      </c>
      <c r="G209" s="439" t="s">
        <v>605</v>
      </c>
      <c r="H209" s="434" t="s">
        <v>605</v>
      </c>
      <c r="I209" s="434" t="s">
        <v>605</v>
      </c>
      <c r="J209" s="434" t="s">
        <v>605</v>
      </c>
      <c r="K209" s="434" t="s">
        <v>605</v>
      </c>
      <c r="L209" s="434" t="s">
        <v>605</v>
      </c>
      <c r="M209" s="434" t="s">
        <v>605</v>
      </c>
      <c r="N209" s="434" t="s">
        <v>605</v>
      </c>
      <c r="O209" s="434" t="s">
        <v>605</v>
      </c>
      <c r="P209" s="434" t="s">
        <v>605</v>
      </c>
      <c r="Q209" s="434" t="s">
        <v>605</v>
      </c>
      <c r="R209" s="273"/>
    </row>
    <row r="210" spans="1:18" ht="20.7">
      <c r="A210" s="273"/>
      <c r="B210" s="432" t="s">
        <v>1217</v>
      </c>
      <c r="C210" s="432" t="s">
        <v>605</v>
      </c>
      <c r="D210" s="434" t="s">
        <v>605</v>
      </c>
      <c r="E210" s="434" t="s">
        <v>605</v>
      </c>
      <c r="F210" s="439" t="s">
        <v>1215</v>
      </c>
      <c r="G210" s="439" t="s">
        <v>605</v>
      </c>
      <c r="H210" s="434" t="s">
        <v>605</v>
      </c>
      <c r="I210" s="434" t="s">
        <v>605</v>
      </c>
      <c r="J210" s="434" t="s">
        <v>605</v>
      </c>
      <c r="K210" s="434" t="s">
        <v>605</v>
      </c>
      <c r="L210" s="434" t="s">
        <v>605</v>
      </c>
      <c r="M210" s="434" t="s">
        <v>605</v>
      </c>
      <c r="N210" s="434" t="s">
        <v>605</v>
      </c>
      <c r="O210" s="434" t="s">
        <v>605</v>
      </c>
      <c r="P210" s="434" t="s">
        <v>605</v>
      </c>
      <c r="Q210" s="434" t="s">
        <v>605</v>
      </c>
      <c r="R210" s="273"/>
    </row>
    <row r="211" spans="1:18" ht="21.7">
      <c r="A211" s="273"/>
      <c r="B211" s="432" t="s">
        <v>1218</v>
      </c>
      <c r="C211" s="432" t="s">
        <v>605</v>
      </c>
      <c r="D211" s="434" t="s">
        <v>605</v>
      </c>
      <c r="E211" s="434" t="s">
        <v>605</v>
      </c>
      <c r="F211" s="439" t="s">
        <v>1219</v>
      </c>
      <c r="G211" s="439" t="s">
        <v>605</v>
      </c>
      <c r="H211" s="434" t="s">
        <v>605</v>
      </c>
      <c r="I211" s="434" t="s">
        <v>605</v>
      </c>
      <c r="J211" s="434" t="s">
        <v>605</v>
      </c>
      <c r="K211" s="434" t="s">
        <v>605</v>
      </c>
      <c r="L211" s="434" t="s">
        <v>605</v>
      </c>
      <c r="M211" s="434" t="s">
        <v>605</v>
      </c>
      <c r="N211" s="434" t="s">
        <v>605</v>
      </c>
      <c r="O211" s="434" t="s">
        <v>605</v>
      </c>
      <c r="P211" s="434" t="s">
        <v>605</v>
      </c>
      <c r="Q211" s="434" t="s">
        <v>605</v>
      </c>
      <c r="R211" s="273"/>
    </row>
    <row r="212" spans="1:18" ht="21.7">
      <c r="A212" s="273"/>
      <c r="B212" s="432" t="s">
        <v>1220</v>
      </c>
      <c r="C212" s="432" t="s">
        <v>605</v>
      </c>
      <c r="D212" s="434" t="s">
        <v>605</v>
      </c>
      <c r="E212" s="434" t="s">
        <v>605</v>
      </c>
      <c r="F212" s="439" t="s">
        <v>1221</v>
      </c>
      <c r="G212" s="439" t="s">
        <v>605</v>
      </c>
      <c r="H212" s="434" t="s">
        <v>605</v>
      </c>
      <c r="I212" s="434" t="s">
        <v>605</v>
      </c>
      <c r="J212" s="434" t="s">
        <v>605</v>
      </c>
      <c r="K212" s="434" t="s">
        <v>605</v>
      </c>
      <c r="L212" s="434" t="s">
        <v>605</v>
      </c>
      <c r="M212" s="434" t="s">
        <v>605</v>
      </c>
      <c r="N212" s="434" t="s">
        <v>605</v>
      </c>
      <c r="O212" s="434" t="s">
        <v>605</v>
      </c>
      <c r="P212" s="434" t="s">
        <v>605</v>
      </c>
      <c r="Q212" s="434" t="s">
        <v>605</v>
      </c>
      <c r="R212" s="273"/>
    </row>
    <row r="213" spans="1:18">
      <c r="A213" s="273"/>
      <c r="B213" s="432" t="s">
        <v>1222</v>
      </c>
      <c r="C213" s="432" t="s">
        <v>605</v>
      </c>
      <c r="D213" s="434" t="s">
        <v>605</v>
      </c>
      <c r="E213" s="434" t="s">
        <v>605</v>
      </c>
      <c r="F213" s="439" t="s">
        <v>1223</v>
      </c>
      <c r="G213" s="439" t="s">
        <v>605</v>
      </c>
      <c r="H213" s="434" t="s">
        <v>605</v>
      </c>
      <c r="I213" s="434" t="s">
        <v>605</v>
      </c>
      <c r="J213" s="434" t="s">
        <v>605</v>
      </c>
      <c r="K213" s="434" t="s">
        <v>605</v>
      </c>
      <c r="L213" s="434" t="s">
        <v>605</v>
      </c>
      <c r="M213" s="434" t="s">
        <v>605</v>
      </c>
      <c r="N213" s="434" t="s">
        <v>605</v>
      </c>
      <c r="O213" s="434" t="s">
        <v>605</v>
      </c>
      <c r="P213" s="434" t="s">
        <v>605</v>
      </c>
      <c r="Q213" s="434" t="s">
        <v>605</v>
      </c>
      <c r="R213" s="273"/>
    </row>
    <row r="214" spans="1:18">
      <c r="A214" s="273"/>
      <c r="B214" s="432" t="s">
        <v>1224</v>
      </c>
      <c r="C214" s="432" t="s">
        <v>605</v>
      </c>
      <c r="D214" s="434" t="s">
        <v>605</v>
      </c>
      <c r="E214" s="434" t="s">
        <v>605</v>
      </c>
      <c r="F214" s="439" t="s">
        <v>1221</v>
      </c>
      <c r="G214" s="439" t="s">
        <v>605</v>
      </c>
      <c r="H214" s="434" t="s">
        <v>605</v>
      </c>
      <c r="I214" s="434" t="s">
        <v>605</v>
      </c>
      <c r="J214" s="434" t="s">
        <v>605</v>
      </c>
      <c r="K214" s="434" t="s">
        <v>605</v>
      </c>
      <c r="L214" s="434" t="s">
        <v>605</v>
      </c>
      <c r="M214" s="434" t="s">
        <v>605</v>
      </c>
      <c r="N214" s="434" t="s">
        <v>605</v>
      </c>
      <c r="O214" s="434" t="s">
        <v>605</v>
      </c>
      <c r="P214" s="434" t="s">
        <v>605</v>
      </c>
      <c r="Q214" s="434" t="s">
        <v>605</v>
      </c>
      <c r="R214" s="273"/>
    </row>
    <row r="215" spans="1:18">
      <c r="A215" s="273"/>
      <c r="B215" s="432" t="s">
        <v>1225</v>
      </c>
      <c r="C215" s="432" t="s">
        <v>605</v>
      </c>
      <c r="D215" s="434" t="s">
        <v>605</v>
      </c>
      <c r="E215" s="434" t="s">
        <v>605</v>
      </c>
      <c r="F215" s="439" t="s">
        <v>1223</v>
      </c>
      <c r="G215" s="439" t="s">
        <v>605</v>
      </c>
      <c r="H215" s="434" t="s">
        <v>605</v>
      </c>
      <c r="I215" s="434" t="s">
        <v>605</v>
      </c>
      <c r="J215" s="434" t="s">
        <v>605</v>
      </c>
      <c r="K215" s="434" t="s">
        <v>605</v>
      </c>
      <c r="L215" s="434" t="s">
        <v>605</v>
      </c>
      <c r="M215" s="434" t="s">
        <v>605</v>
      </c>
      <c r="N215" s="434" t="s">
        <v>605</v>
      </c>
      <c r="O215" s="434" t="s">
        <v>605</v>
      </c>
      <c r="P215" s="434" t="s">
        <v>605</v>
      </c>
      <c r="Q215" s="434" t="s">
        <v>605</v>
      </c>
      <c r="R215" s="273"/>
    </row>
    <row r="216" spans="1:18" ht="32">
      <c r="A216" s="273"/>
      <c r="B216" s="432" t="s">
        <v>1226</v>
      </c>
      <c r="C216" s="432" t="s">
        <v>605</v>
      </c>
      <c r="D216" s="434" t="s">
        <v>605</v>
      </c>
      <c r="E216" s="434" t="s">
        <v>605</v>
      </c>
      <c r="F216" s="439" t="s">
        <v>1221</v>
      </c>
      <c r="G216" s="439" t="s">
        <v>605</v>
      </c>
      <c r="H216" s="434" t="s">
        <v>605</v>
      </c>
      <c r="I216" s="434" t="s">
        <v>605</v>
      </c>
      <c r="J216" s="434" t="s">
        <v>605</v>
      </c>
      <c r="K216" s="434" t="s">
        <v>605</v>
      </c>
      <c r="L216" s="434" t="s">
        <v>605</v>
      </c>
      <c r="M216" s="434" t="s">
        <v>605</v>
      </c>
      <c r="N216" s="434" t="s">
        <v>605</v>
      </c>
      <c r="O216" s="434" t="s">
        <v>605</v>
      </c>
      <c r="P216" s="434" t="s">
        <v>605</v>
      </c>
      <c r="Q216" s="434" t="s">
        <v>605</v>
      </c>
      <c r="R216" s="273"/>
    </row>
    <row r="217" spans="1:18">
      <c r="A217" s="273"/>
      <c r="B217" s="432" t="s">
        <v>1227</v>
      </c>
      <c r="C217" s="432" t="s">
        <v>605</v>
      </c>
      <c r="D217" s="434" t="s">
        <v>605</v>
      </c>
      <c r="E217" s="434" t="s">
        <v>605</v>
      </c>
      <c r="F217" s="439" t="s">
        <v>1221</v>
      </c>
      <c r="G217" s="439" t="s">
        <v>605</v>
      </c>
      <c r="H217" s="434" t="s">
        <v>605</v>
      </c>
      <c r="I217" s="434" t="s">
        <v>605</v>
      </c>
      <c r="J217" s="434" t="s">
        <v>605</v>
      </c>
      <c r="K217" s="434" t="s">
        <v>605</v>
      </c>
      <c r="L217" s="434" t="s">
        <v>605</v>
      </c>
      <c r="M217" s="434" t="s">
        <v>605</v>
      </c>
      <c r="N217" s="434" t="s">
        <v>605</v>
      </c>
      <c r="O217" s="434" t="s">
        <v>605</v>
      </c>
      <c r="P217" s="434" t="s">
        <v>605</v>
      </c>
      <c r="Q217" s="434" t="s">
        <v>605</v>
      </c>
      <c r="R217" s="273"/>
    </row>
    <row r="218" spans="1:18">
      <c r="A218" s="273"/>
      <c r="B218" s="432" t="s">
        <v>1228</v>
      </c>
      <c r="C218" s="432" t="s">
        <v>605</v>
      </c>
      <c r="D218" s="434" t="s">
        <v>605</v>
      </c>
      <c r="E218" s="434" t="s">
        <v>605</v>
      </c>
      <c r="F218" s="439" t="s">
        <v>1221</v>
      </c>
      <c r="G218" s="439" t="s">
        <v>605</v>
      </c>
      <c r="H218" s="434" t="s">
        <v>605</v>
      </c>
      <c r="I218" s="434" t="s">
        <v>605</v>
      </c>
      <c r="J218" s="434" t="s">
        <v>605</v>
      </c>
      <c r="K218" s="434" t="s">
        <v>605</v>
      </c>
      <c r="L218" s="434" t="s">
        <v>605</v>
      </c>
      <c r="M218" s="434" t="s">
        <v>605</v>
      </c>
      <c r="N218" s="434" t="s">
        <v>605</v>
      </c>
      <c r="O218" s="434" t="s">
        <v>605</v>
      </c>
      <c r="P218" s="434" t="s">
        <v>605</v>
      </c>
      <c r="Q218" s="434" t="s">
        <v>605</v>
      </c>
      <c r="R218" s="273"/>
    </row>
    <row r="219" spans="1:18">
      <c r="A219" s="273"/>
      <c r="B219" s="432" t="s">
        <v>1229</v>
      </c>
      <c r="C219" s="432" t="s">
        <v>605</v>
      </c>
      <c r="D219" s="434" t="s">
        <v>605</v>
      </c>
      <c r="E219" s="434" t="s">
        <v>605</v>
      </c>
      <c r="F219" s="439" t="s">
        <v>1223</v>
      </c>
      <c r="G219" s="439" t="s">
        <v>605</v>
      </c>
      <c r="H219" s="434" t="s">
        <v>605</v>
      </c>
      <c r="I219" s="434" t="s">
        <v>605</v>
      </c>
      <c r="J219" s="434" t="s">
        <v>605</v>
      </c>
      <c r="K219" s="434" t="s">
        <v>605</v>
      </c>
      <c r="L219" s="434" t="s">
        <v>605</v>
      </c>
      <c r="M219" s="434" t="s">
        <v>605</v>
      </c>
      <c r="N219" s="434" t="s">
        <v>605</v>
      </c>
      <c r="O219" s="434" t="s">
        <v>605</v>
      </c>
      <c r="P219" s="434" t="s">
        <v>605</v>
      </c>
      <c r="Q219" s="434" t="s">
        <v>605</v>
      </c>
      <c r="R219" s="273"/>
    </row>
    <row r="220" spans="1:18" ht="20.7">
      <c r="A220" s="273"/>
      <c r="B220" s="432" t="s">
        <v>1230</v>
      </c>
      <c r="C220" s="432" t="s">
        <v>605</v>
      </c>
      <c r="D220" s="434" t="s">
        <v>605</v>
      </c>
      <c r="E220" s="434" t="s">
        <v>605</v>
      </c>
      <c r="F220" s="439" t="s">
        <v>1231</v>
      </c>
      <c r="G220" s="439" t="s">
        <v>605</v>
      </c>
      <c r="H220" s="434" t="s">
        <v>605</v>
      </c>
      <c r="I220" s="434" t="s">
        <v>605</v>
      </c>
      <c r="J220" s="434" t="s">
        <v>605</v>
      </c>
      <c r="K220" s="434" t="s">
        <v>605</v>
      </c>
      <c r="L220" s="434" t="s">
        <v>605</v>
      </c>
      <c r="M220" s="434" t="s">
        <v>605</v>
      </c>
      <c r="N220" s="434" t="s">
        <v>605</v>
      </c>
      <c r="O220" s="434" t="s">
        <v>605</v>
      </c>
      <c r="P220" s="434" t="s">
        <v>605</v>
      </c>
      <c r="Q220" s="434" t="s">
        <v>605</v>
      </c>
      <c r="R220" s="273"/>
    </row>
    <row r="221" spans="1:18" ht="31">
      <c r="A221" s="273"/>
      <c r="B221" s="432" t="s">
        <v>1232</v>
      </c>
      <c r="C221" s="432" t="s">
        <v>605</v>
      </c>
      <c r="D221" s="434" t="s">
        <v>605</v>
      </c>
      <c r="E221" s="434" t="s">
        <v>605</v>
      </c>
      <c r="F221" s="439" t="s">
        <v>1233</v>
      </c>
      <c r="G221" s="439" t="s">
        <v>605</v>
      </c>
      <c r="H221" s="434" t="s">
        <v>605</v>
      </c>
      <c r="I221" s="434" t="s">
        <v>605</v>
      </c>
      <c r="J221" s="434" t="s">
        <v>605</v>
      </c>
      <c r="K221" s="434" t="s">
        <v>605</v>
      </c>
      <c r="L221" s="434" t="s">
        <v>605</v>
      </c>
      <c r="M221" s="434" t="s">
        <v>605</v>
      </c>
      <c r="N221" s="434" t="s">
        <v>605</v>
      </c>
      <c r="O221" s="434" t="s">
        <v>605</v>
      </c>
      <c r="P221" s="434" t="s">
        <v>605</v>
      </c>
      <c r="Q221" s="434" t="s">
        <v>605</v>
      </c>
      <c r="R221" s="273"/>
    </row>
    <row r="222" spans="1:18" ht="20.7">
      <c r="A222" s="273"/>
      <c r="B222" s="432" t="s">
        <v>1234</v>
      </c>
      <c r="C222" s="432" t="s">
        <v>605</v>
      </c>
      <c r="D222" s="434" t="s">
        <v>605</v>
      </c>
      <c r="E222" s="434" t="s">
        <v>605</v>
      </c>
      <c r="F222" s="439" t="s">
        <v>1235</v>
      </c>
      <c r="G222" s="439" t="s">
        <v>605</v>
      </c>
      <c r="H222" s="434" t="s">
        <v>605</v>
      </c>
      <c r="I222" s="434" t="s">
        <v>605</v>
      </c>
      <c r="J222" s="434" t="s">
        <v>605</v>
      </c>
      <c r="K222" s="434" t="s">
        <v>605</v>
      </c>
      <c r="L222" s="434" t="s">
        <v>605</v>
      </c>
      <c r="M222" s="434" t="s">
        <v>605</v>
      </c>
      <c r="N222" s="434" t="s">
        <v>605</v>
      </c>
      <c r="O222" s="434" t="s">
        <v>605</v>
      </c>
      <c r="P222" s="434" t="s">
        <v>605</v>
      </c>
      <c r="Q222" s="434" t="s">
        <v>605</v>
      </c>
      <c r="R222" s="273"/>
    </row>
    <row r="223" spans="1:18" ht="32">
      <c r="A223" s="273"/>
      <c r="B223" s="432" t="s">
        <v>1184</v>
      </c>
      <c r="C223" s="432" t="s">
        <v>605</v>
      </c>
      <c r="D223" s="434" t="s">
        <v>605</v>
      </c>
      <c r="E223" s="434" t="s">
        <v>605</v>
      </c>
      <c r="F223" s="439" t="s">
        <v>1236</v>
      </c>
      <c r="G223" s="439" t="s">
        <v>605</v>
      </c>
      <c r="H223" s="434" t="s">
        <v>605</v>
      </c>
      <c r="I223" s="434" t="s">
        <v>605</v>
      </c>
      <c r="J223" s="434" t="s">
        <v>605</v>
      </c>
      <c r="K223" s="434" t="s">
        <v>605</v>
      </c>
      <c r="L223" s="434" t="s">
        <v>605</v>
      </c>
      <c r="M223" s="434" t="s">
        <v>605</v>
      </c>
      <c r="N223" s="434" t="s">
        <v>605</v>
      </c>
      <c r="O223" s="434" t="s">
        <v>605</v>
      </c>
      <c r="P223" s="434" t="s">
        <v>605</v>
      </c>
      <c r="Q223" s="434" t="s">
        <v>605</v>
      </c>
      <c r="R223" s="273"/>
    </row>
    <row r="224" spans="1:18">
      <c r="A224" s="273"/>
      <c r="B224" s="432" t="s">
        <v>1237</v>
      </c>
      <c r="C224" s="432" t="s">
        <v>605</v>
      </c>
      <c r="D224" s="434" t="s">
        <v>605</v>
      </c>
      <c r="E224" s="434" t="s">
        <v>605</v>
      </c>
      <c r="F224" s="439" t="s">
        <v>1238</v>
      </c>
      <c r="G224" s="439" t="s">
        <v>605</v>
      </c>
      <c r="H224" s="434" t="s">
        <v>605</v>
      </c>
      <c r="I224" s="434" t="s">
        <v>605</v>
      </c>
      <c r="J224" s="434" t="s">
        <v>605</v>
      </c>
      <c r="K224" s="434" t="s">
        <v>605</v>
      </c>
      <c r="L224" s="434" t="s">
        <v>605</v>
      </c>
      <c r="M224" s="434" t="s">
        <v>605</v>
      </c>
      <c r="N224" s="434" t="s">
        <v>605</v>
      </c>
      <c r="O224" s="434" t="s">
        <v>605</v>
      </c>
      <c r="P224" s="434" t="s">
        <v>605</v>
      </c>
      <c r="Q224" s="434" t="s">
        <v>605</v>
      </c>
      <c r="R224" s="273"/>
    </row>
    <row r="225" spans="1:18">
      <c r="A225" s="273"/>
      <c r="B225" s="432" t="s">
        <v>1239</v>
      </c>
      <c r="C225" s="432" t="s">
        <v>605</v>
      </c>
      <c r="D225" s="434" t="s">
        <v>605</v>
      </c>
      <c r="E225" s="434" t="s">
        <v>605</v>
      </c>
      <c r="F225" s="439" t="s">
        <v>1238</v>
      </c>
      <c r="G225" s="439" t="s">
        <v>605</v>
      </c>
      <c r="H225" s="434" t="s">
        <v>605</v>
      </c>
      <c r="I225" s="434" t="s">
        <v>605</v>
      </c>
      <c r="J225" s="434" t="s">
        <v>605</v>
      </c>
      <c r="K225" s="434" t="s">
        <v>605</v>
      </c>
      <c r="L225" s="434" t="s">
        <v>605</v>
      </c>
      <c r="M225" s="434" t="s">
        <v>605</v>
      </c>
      <c r="N225" s="434" t="s">
        <v>605</v>
      </c>
      <c r="O225" s="434" t="s">
        <v>605</v>
      </c>
      <c r="P225" s="434" t="s">
        <v>605</v>
      </c>
      <c r="Q225" s="434" t="s">
        <v>605</v>
      </c>
      <c r="R225" s="273"/>
    </row>
    <row r="226" spans="1:18">
      <c r="A226" s="273"/>
      <c r="B226" s="432" t="s">
        <v>1240</v>
      </c>
      <c r="C226" s="432" t="s">
        <v>605</v>
      </c>
      <c r="D226" s="434" t="s">
        <v>605</v>
      </c>
      <c r="E226" s="434" t="s">
        <v>605</v>
      </c>
      <c r="F226" s="439" t="s">
        <v>1241</v>
      </c>
      <c r="G226" s="439" t="s">
        <v>605</v>
      </c>
      <c r="H226" s="434" t="s">
        <v>605</v>
      </c>
      <c r="I226" s="434" t="s">
        <v>605</v>
      </c>
      <c r="J226" s="434" t="s">
        <v>605</v>
      </c>
      <c r="K226" s="434" t="s">
        <v>605</v>
      </c>
      <c r="L226" s="434" t="s">
        <v>605</v>
      </c>
      <c r="M226" s="434" t="s">
        <v>605</v>
      </c>
      <c r="N226" s="434" t="s">
        <v>605</v>
      </c>
      <c r="O226" s="434" t="s">
        <v>605</v>
      </c>
      <c r="P226" s="434" t="s">
        <v>605</v>
      </c>
      <c r="Q226" s="434" t="s">
        <v>605</v>
      </c>
      <c r="R226" s="273"/>
    </row>
    <row r="227" spans="1:18" ht="20.7">
      <c r="A227" s="273"/>
      <c r="B227" s="432" t="s">
        <v>1237</v>
      </c>
      <c r="C227" s="432" t="s">
        <v>605</v>
      </c>
      <c r="D227" s="434" t="s">
        <v>605</v>
      </c>
      <c r="E227" s="434" t="s">
        <v>605</v>
      </c>
      <c r="F227" s="439" t="s">
        <v>1242</v>
      </c>
      <c r="G227" s="439" t="s">
        <v>605</v>
      </c>
      <c r="H227" s="434" t="s">
        <v>605</v>
      </c>
      <c r="I227" s="434" t="s">
        <v>605</v>
      </c>
      <c r="J227" s="434" t="s">
        <v>605</v>
      </c>
      <c r="K227" s="434" t="s">
        <v>605</v>
      </c>
      <c r="L227" s="434" t="s">
        <v>605</v>
      </c>
      <c r="M227" s="434" t="s">
        <v>605</v>
      </c>
      <c r="N227" s="434" t="s">
        <v>605</v>
      </c>
      <c r="O227" s="434" t="s">
        <v>605</v>
      </c>
      <c r="P227" s="434" t="s">
        <v>605</v>
      </c>
      <c r="Q227" s="434" t="s">
        <v>605</v>
      </c>
      <c r="R227" s="273"/>
    </row>
    <row r="228" spans="1:18" ht="20.7">
      <c r="A228" s="273"/>
      <c r="B228" s="432" t="s">
        <v>1239</v>
      </c>
      <c r="C228" s="432" t="s">
        <v>605</v>
      </c>
      <c r="D228" s="434" t="s">
        <v>605</v>
      </c>
      <c r="E228" s="434" t="s">
        <v>605</v>
      </c>
      <c r="F228" s="439" t="s">
        <v>1242</v>
      </c>
      <c r="G228" s="439" t="s">
        <v>605</v>
      </c>
      <c r="H228" s="434" t="s">
        <v>605</v>
      </c>
      <c r="I228" s="434" t="s">
        <v>605</v>
      </c>
      <c r="J228" s="434" t="s">
        <v>605</v>
      </c>
      <c r="K228" s="434" t="s">
        <v>605</v>
      </c>
      <c r="L228" s="434" t="s">
        <v>605</v>
      </c>
      <c r="M228" s="434" t="s">
        <v>605</v>
      </c>
      <c r="N228" s="434" t="s">
        <v>605</v>
      </c>
      <c r="O228" s="434" t="s">
        <v>605</v>
      </c>
      <c r="P228" s="434" t="s">
        <v>605</v>
      </c>
      <c r="Q228" s="434" t="s">
        <v>605</v>
      </c>
      <c r="R228" s="273"/>
    </row>
    <row r="229" spans="1:18" ht="20.7">
      <c r="A229" s="273"/>
      <c r="B229" s="432" t="s">
        <v>1240</v>
      </c>
      <c r="C229" s="432" t="s">
        <v>605</v>
      </c>
      <c r="D229" s="434" t="s">
        <v>605</v>
      </c>
      <c r="E229" s="434" t="s">
        <v>605</v>
      </c>
      <c r="F229" s="439" t="s">
        <v>1242</v>
      </c>
      <c r="G229" s="439" t="s">
        <v>605</v>
      </c>
      <c r="H229" s="434" t="s">
        <v>605</v>
      </c>
      <c r="I229" s="434" t="s">
        <v>605</v>
      </c>
      <c r="J229" s="434" t="s">
        <v>605</v>
      </c>
      <c r="K229" s="434" t="s">
        <v>605</v>
      </c>
      <c r="L229" s="434" t="s">
        <v>605</v>
      </c>
      <c r="M229" s="434" t="s">
        <v>605</v>
      </c>
      <c r="N229" s="434" t="s">
        <v>605</v>
      </c>
      <c r="O229" s="434" t="s">
        <v>605</v>
      </c>
      <c r="P229" s="434" t="s">
        <v>605</v>
      </c>
      <c r="Q229" s="434" t="s">
        <v>605</v>
      </c>
      <c r="R229" s="273"/>
    </row>
    <row r="230" spans="1:18" ht="21.7">
      <c r="A230" s="273"/>
      <c r="B230" s="432" t="s">
        <v>1243</v>
      </c>
      <c r="C230" s="432" t="s">
        <v>605</v>
      </c>
      <c r="D230" s="434" t="s">
        <v>605</v>
      </c>
      <c r="E230" s="434" t="s">
        <v>605</v>
      </c>
      <c r="F230" s="439" t="s">
        <v>1244</v>
      </c>
      <c r="G230" s="439" t="s">
        <v>605</v>
      </c>
      <c r="H230" s="434" t="s">
        <v>605</v>
      </c>
      <c r="I230" s="434" t="s">
        <v>605</v>
      </c>
      <c r="J230" s="434" t="s">
        <v>605</v>
      </c>
      <c r="K230" s="434" t="s">
        <v>605</v>
      </c>
      <c r="L230" s="434" t="s">
        <v>605</v>
      </c>
      <c r="M230" s="434" t="s">
        <v>605</v>
      </c>
      <c r="N230" s="434" t="s">
        <v>605</v>
      </c>
      <c r="O230" s="434" t="s">
        <v>605</v>
      </c>
      <c r="P230" s="434" t="s">
        <v>605</v>
      </c>
      <c r="Q230" s="434" t="s">
        <v>605</v>
      </c>
      <c r="R230" s="273"/>
    </row>
    <row r="231" spans="1:18" ht="21.7">
      <c r="A231" s="273"/>
      <c r="B231" s="432" t="s">
        <v>1245</v>
      </c>
      <c r="C231" s="432" t="s">
        <v>605</v>
      </c>
      <c r="D231" s="434" t="s">
        <v>605</v>
      </c>
      <c r="E231" s="434" t="s">
        <v>605</v>
      </c>
      <c r="F231" s="439" t="s">
        <v>1246</v>
      </c>
      <c r="G231" s="439" t="s">
        <v>605</v>
      </c>
      <c r="H231" s="434" t="s">
        <v>605</v>
      </c>
      <c r="I231" s="434" t="s">
        <v>605</v>
      </c>
      <c r="J231" s="434" t="s">
        <v>605</v>
      </c>
      <c r="K231" s="434" t="s">
        <v>605</v>
      </c>
      <c r="L231" s="434" t="s">
        <v>605</v>
      </c>
      <c r="M231" s="434" t="s">
        <v>605</v>
      </c>
      <c r="N231" s="434" t="s">
        <v>605</v>
      </c>
      <c r="O231" s="434" t="s">
        <v>605</v>
      </c>
      <c r="P231" s="434" t="s">
        <v>605</v>
      </c>
      <c r="Q231" s="434" t="s">
        <v>605</v>
      </c>
      <c r="R231" s="273"/>
    </row>
    <row r="232" spans="1:18" ht="20.7">
      <c r="A232" s="273"/>
      <c r="B232" s="432" t="s">
        <v>1247</v>
      </c>
      <c r="C232" s="432" t="s">
        <v>605</v>
      </c>
      <c r="D232" s="434" t="s">
        <v>605</v>
      </c>
      <c r="E232" s="434" t="s">
        <v>605</v>
      </c>
      <c r="F232" s="439" t="s">
        <v>1248</v>
      </c>
      <c r="G232" s="439" t="s">
        <v>605</v>
      </c>
      <c r="H232" s="434" t="s">
        <v>605</v>
      </c>
      <c r="I232" s="434" t="s">
        <v>605</v>
      </c>
      <c r="J232" s="434" t="s">
        <v>605</v>
      </c>
      <c r="K232" s="434" t="s">
        <v>605</v>
      </c>
      <c r="L232" s="434" t="s">
        <v>605</v>
      </c>
      <c r="M232" s="434" t="s">
        <v>605</v>
      </c>
      <c r="N232" s="434" t="s">
        <v>605</v>
      </c>
      <c r="O232" s="434" t="s">
        <v>605</v>
      </c>
      <c r="P232" s="434" t="s">
        <v>605</v>
      </c>
      <c r="Q232" s="434" t="s">
        <v>605</v>
      </c>
      <c r="R232" s="273"/>
    </row>
    <row r="233" spans="1:18" ht="21.7">
      <c r="A233" s="273"/>
      <c r="B233" s="432" t="s">
        <v>1194</v>
      </c>
      <c r="C233" s="432" t="s">
        <v>605</v>
      </c>
      <c r="D233" s="434" t="s">
        <v>605</v>
      </c>
      <c r="E233" s="434" t="s">
        <v>605</v>
      </c>
      <c r="F233" s="439" t="s">
        <v>1249</v>
      </c>
      <c r="G233" s="439" t="s">
        <v>605</v>
      </c>
      <c r="H233" s="434" t="s">
        <v>605</v>
      </c>
      <c r="I233" s="434" t="s">
        <v>605</v>
      </c>
      <c r="J233" s="434" t="s">
        <v>605</v>
      </c>
      <c r="K233" s="434" t="s">
        <v>605</v>
      </c>
      <c r="L233" s="434" t="s">
        <v>605</v>
      </c>
      <c r="M233" s="434" t="s">
        <v>605</v>
      </c>
      <c r="N233" s="434" t="s">
        <v>605</v>
      </c>
      <c r="O233" s="434" t="s">
        <v>605</v>
      </c>
      <c r="P233" s="434" t="s">
        <v>605</v>
      </c>
      <c r="Q233" s="434" t="s">
        <v>605</v>
      </c>
      <c r="R233" s="273"/>
    </row>
    <row r="234" spans="1:18" ht="20.7">
      <c r="A234" s="273"/>
      <c r="B234" s="432" t="s">
        <v>1240</v>
      </c>
      <c r="C234" s="432" t="s">
        <v>605</v>
      </c>
      <c r="D234" s="434" t="s">
        <v>605</v>
      </c>
      <c r="E234" s="434" t="s">
        <v>605</v>
      </c>
      <c r="F234" s="439" t="s">
        <v>1249</v>
      </c>
      <c r="G234" s="439" t="s">
        <v>605</v>
      </c>
      <c r="H234" s="434" t="s">
        <v>605</v>
      </c>
      <c r="I234" s="434" t="s">
        <v>605</v>
      </c>
      <c r="J234" s="434" t="s">
        <v>605</v>
      </c>
      <c r="K234" s="434" t="s">
        <v>605</v>
      </c>
      <c r="L234" s="434" t="s">
        <v>605</v>
      </c>
      <c r="M234" s="434" t="s">
        <v>605</v>
      </c>
      <c r="N234" s="434" t="s">
        <v>605</v>
      </c>
      <c r="O234" s="434" t="s">
        <v>605</v>
      </c>
      <c r="P234" s="434" t="s">
        <v>605</v>
      </c>
      <c r="Q234" s="434" t="s">
        <v>605</v>
      </c>
      <c r="R234" s="273"/>
    </row>
    <row r="235" spans="1:18" ht="20.7">
      <c r="A235" s="273"/>
      <c r="B235" s="432" t="s">
        <v>1229</v>
      </c>
      <c r="C235" s="432" t="s">
        <v>605</v>
      </c>
      <c r="D235" s="434" t="s">
        <v>605</v>
      </c>
      <c r="E235" s="434" t="s">
        <v>605</v>
      </c>
      <c r="F235" s="439" t="s">
        <v>1249</v>
      </c>
      <c r="G235" s="439" t="s">
        <v>605</v>
      </c>
      <c r="H235" s="434" t="s">
        <v>605</v>
      </c>
      <c r="I235" s="434" t="s">
        <v>605</v>
      </c>
      <c r="J235" s="434" t="s">
        <v>605</v>
      </c>
      <c r="K235" s="434" t="s">
        <v>605</v>
      </c>
      <c r="L235" s="434" t="s">
        <v>605</v>
      </c>
      <c r="M235" s="434" t="s">
        <v>605</v>
      </c>
      <c r="N235" s="434" t="s">
        <v>605</v>
      </c>
      <c r="O235" s="434" t="s">
        <v>605</v>
      </c>
      <c r="P235" s="434" t="s">
        <v>605</v>
      </c>
      <c r="Q235" s="434" t="s">
        <v>605</v>
      </c>
      <c r="R235" s="273"/>
    </row>
    <row r="236" spans="1:18" ht="21.7">
      <c r="A236" s="273"/>
      <c r="B236" s="432" t="s">
        <v>1250</v>
      </c>
      <c r="C236" s="432" t="s">
        <v>605</v>
      </c>
      <c r="D236" s="434" t="s">
        <v>605</v>
      </c>
      <c r="E236" s="434" t="s">
        <v>605</v>
      </c>
      <c r="F236" s="439" t="s">
        <v>1251</v>
      </c>
      <c r="G236" s="439" t="s">
        <v>605</v>
      </c>
      <c r="H236" s="434" t="s">
        <v>605</v>
      </c>
      <c r="I236" s="434" t="s">
        <v>605</v>
      </c>
      <c r="J236" s="434" t="s">
        <v>605</v>
      </c>
      <c r="K236" s="434" t="s">
        <v>605</v>
      </c>
      <c r="L236" s="434" t="s">
        <v>605</v>
      </c>
      <c r="M236" s="434" t="s">
        <v>605</v>
      </c>
      <c r="N236" s="434" t="s">
        <v>605</v>
      </c>
      <c r="O236" s="434" t="s">
        <v>605</v>
      </c>
      <c r="P236" s="434" t="s">
        <v>605</v>
      </c>
      <c r="Q236" s="434" t="s">
        <v>605</v>
      </c>
      <c r="R236" s="273"/>
    </row>
    <row r="237" spans="1:18" ht="32">
      <c r="A237" s="273"/>
      <c r="B237" s="432" t="s">
        <v>1252</v>
      </c>
      <c r="C237" s="432" t="s">
        <v>605</v>
      </c>
      <c r="D237" s="434" t="s">
        <v>605</v>
      </c>
      <c r="E237" s="434" t="s">
        <v>605</v>
      </c>
      <c r="F237" s="439" t="s">
        <v>1253</v>
      </c>
      <c r="G237" s="439" t="s">
        <v>605</v>
      </c>
      <c r="H237" s="434" t="s">
        <v>605</v>
      </c>
      <c r="I237" s="434" t="s">
        <v>605</v>
      </c>
      <c r="J237" s="434" t="s">
        <v>605</v>
      </c>
      <c r="K237" s="434" t="s">
        <v>605</v>
      </c>
      <c r="L237" s="434" t="s">
        <v>605</v>
      </c>
      <c r="M237" s="434" t="s">
        <v>605</v>
      </c>
      <c r="N237" s="434" t="s">
        <v>605</v>
      </c>
      <c r="O237" s="434" t="s">
        <v>605</v>
      </c>
      <c r="P237" s="434" t="s">
        <v>605</v>
      </c>
      <c r="Q237" s="434" t="s">
        <v>605</v>
      </c>
      <c r="R237" s="273"/>
    </row>
    <row r="238" spans="1:18">
      <c r="A238" s="273"/>
      <c r="B238" s="432" t="s">
        <v>1254</v>
      </c>
      <c r="C238" s="432" t="s">
        <v>605</v>
      </c>
      <c r="D238" s="434" t="s">
        <v>605</v>
      </c>
      <c r="E238" s="434" t="s">
        <v>605</v>
      </c>
      <c r="F238" s="439" t="s">
        <v>1255</v>
      </c>
      <c r="G238" s="439" t="s">
        <v>605</v>
      </c>
      <c r="H238" s="434" t="s">
        <v>605</v>
      </c>
      <c r="I238" s="434" t="s">
        <v>605</v>
      </c>
      <c r="J238" s="434" t="s">
        <v>605</v>
      </c>
      <c r="K238" s="434" t="s">
        <v>605</v>
      </c>
      <c r="L238" s="434" t="s">
        <v>605</v>
      </c>
      <c r="M238" s="434" t="s">
        <v>605</v>
      </c>
      <c r="N238" s="434" t="s">
        <v>605</v>
      </c>
      <c r="O238" s="434" t="s">
        <v>605</v>
      </c>
      <c r="P238" s="434" t="s">
        <v>605</v>
      </c>
      <c r="Q238" s="434" t="s">
        <v>605</v>
      </c>
      <c r="R238" s="273"/>
    </row>
    <row r="239" spans="1:18" ht="20.7">
      <c r="A239" s="273"/>
      <c r="B239" s="432" t="s">
        <v>1256</v>
      </c>
      <c r="C239" s="432" t="s">
        <v>605</v>
      </c>
      <c r="D239" s="434" t="s">
        <v>605</v>
      </c>
      <c r="E239" s="434" t="s">
        <v>605</v>
      </c>
      <c r="F239" s="439" t="s">
        <v>1257</v>
      </c>
      <c r="G239" s="439" t="s">
        <v>605</v>
      </c>
      <c r="H239" s="434" t="s">
        <v>605</v>
      </c>
      <c r="I239" s="434" t="s">
        <v>605</v>
      </c>
      <c r="J239" s="434" t="s">
        <v>605</v>
      </c>
      <c r="K239" s="434" t="s">
        <v>605</v>
      </c>
      <c r="L239" s="434" t="s">
        <v>605</v>
      </c>
      <c r="M239" s="434" t="s">
        <v>605</v>
      </c>
      <c r="N239" s="434" t="s">
        <v>605</v>
      </c>
      <c r="O239" s="434" t="s">
        <v>605</v>
      </c>
      <c r="P239" s="434" t="s">
        <v>605</v>
      </c>
      <c r="Q239" s="434" t="s">
        <v>605</v>
      </c>
      <c r="R239" s="273"/>
    </row>
    <row r="240" spans="1:18" ht="20.7">
      <c r="A240" s="273"/>
      <c r="B240" s="432" t="s">
        <v>1258</v>
      </c>
      <c r="C240" s="432" t="s">
        <v>605</v>
      </c>
      <c r="D240" s="434" t="s">
        <v>605</v>
      </c>
      <c r="E240" s="434" t="s">
        <v>605</v>
      </c>
      <c r="F240" s="439" t="s">
        <v>1259</v>
      </c>
      <c r="G240" s="439" t="s">
        <v>605</v>
      </c>
      <c r="H240" s="434" t="s">
        <v>605</v>
      </c>
      <c r="I240" s="434" t="s">
        <v>605</v>
      </c>
      <c r="J240" s="434" t="s">
        <v>605</v>
      </c>
      <c r="K240" s="434" t="s">
        <v>605</v>
      </c>
      <c r="L240" s="434" t="s">
        <v>605</v>
      </c>
      <c r="M240" s="434" t="s">
        <v>605</v>
      </c>
      <c r="N240" s="434" t="s">
        <v>605</v>
      </c>
      <c r="O240" s="434" t="s">
        <v>605</v>
      </c>
      <c r="P240" s="434" t="s">
        <v>605</v>
      </c>
      <c r="Q240" s="434" t="s">
        <v>605</v>
      </c>
      <c r="R240" s="273"/>
    </row>
    <row r="241" spans="1:18" ht="20.7">
      <c r="A241" s="273"/>
      <c r="B241" s="432" t="s">
        <v>1260</v>
      </c>
      <c r="C241" s="432" t="s">
        <v>605</v>
      </c>
      <c r="D241" s="434" t="s">
        <v>605</v>
      </c>
      <c r="E241" s="434" t="s">
        <v>605</v>
      </c>
      <c r="F241" s="439" t="s">
        <v>1259</v>
      </c>
      <c r="G241" s="439" t="s">
        <v>605</v>
      </c>
      <c r="H241" s="434" t="s">
        <v>605</v>
      </c>
      <c r="I241" s="434" t="s">
        <v>605</v>
      </c>
      <c r="J241" s="434" t="s">
        <v>605</v>
      </c>
      <c r="K241" s="434" t="s">
        <v>605</v>
      </c>
      <c r="L241" s="434" t="s">
        <v>605</v>
      </c>
      <c r="M241" s="434" t="s">
        <v>605</v>
      </c>
      <c r="N241" s="434" t="s">
        <v>605</v>
      </c>
      <c r="O241" s="434" t="s">
        <v>605</v>
      </c>
      <c r="P241" s="434" t="s">
        <v>605</v>
      </c>
      <c r="Q241" s="434" t="s">
        <v>605</v>
      </c>
      <c r="R241" s="273"/>
    </row>
    <row r="242" spans="1:18" ht="21.7">
      <c r="A242" s="273"/>
      <c r="B242" s="432" t="s">
        <v>1261</v>
      </c>
      <c r="C242" s="432" t="s">
        <v>605</v>
      </c>
      <c r="D242" s="434" t="s">
        <v>605</v>
      </c>
      <c r="E242" s="434" t="s">
        <v>605</v>
      </c>
      <c r="F242" s="439" t="s">
        <v>1259</v>
      </c>
      <c r="G242" s="439" t="s">
        <v>605</v>
      </c>
      <c r="H242" s="434" t="s">
        <v>605</v>
      </c>
      <c r="I242" s="434" t="s">
        <v>605</v>
      </c>
      <c r="J242" s="434" t="s">
        <v>605</v>
      </c>
      <c r="K242" s="434" t="s">
        <v>605</v>
      </c>
      <c r="L242" s="434" t="s">
        <v>605</v>
      </c>
      <c r="M242" s="434" t="s">
        <v>605</v>
      </c>
      <c r="N242" s="434" t="s">
        <v>605</v>
      </c>
      <c r="O242" s="434" t="s">
        <v>605</v>
      </c>
      <c r="P242" s="434" t="s">
        <v>605</v>
      </c>
      <c r="Q242" s="434" t="s">
        <v>605</v>
      </c>
      <c r="R242" s="273"/>
    </row>
    <row r="243" spans="1:18" ht="20.7">
      <c r="A243" s="273"/>
      <c r="B243" s="432" t="s">
        <v>1262</v>
      </c>
      <c r="C243" s="432" t="s">
        <v>605</v>
      </c>
      <c r="D243" s="434" t="s">
        <v>605</v>
      </c>
      <c r="E243" s="434" t="s">
        <v>605</v>
      </c>
      <c r="F243" s="439" t="s">
        <v>1257</v>
      </c>
      <c r="G243" s="439" t="s">
        <v>605</v>
      </c>
      <c r="H243" s="434" t="s">
        <v>605</v>
      </c>
      <c r="I243" s="434" t="s">
        <v>605</v>
      </c>
      <c r="J243" s="434" t="s">
        <v>605</v>
      </c>
      <c r="K243" s="434" t="s">
        <v>605</v>
      </c>
      <c r="L243" s="434" t="s">
        <v>605</v>
      </c>
      <c r="M243" s="434" t="s">
        <v>605</v>
      </c>
      <c r="N243" s="434" t="s">
        <v>605</v>
      </c>
      <c r="O243" s="434" t="s">
        <v>605</v>
      </c>
      <c r="P243" s="434" t="s">
        <v>605</v>
      </c>
      <c r="Q243" s="434" t="s">
        <v>605</v>
      </c>
      <c r="R243" s="273"/>
    </row>
    <row r="244" spans="1:18" ht="20.7">
      <c r="A244" s="273"/>
      <c r="B244" s="432" t="s">
        <v>1263</v>
      </c>
      <c r="C244" s="432" t="s">
        <v>605</v>
      </c>
      <c r="D244" s="434" t="s">
        <v>605</v>
      </c>
      <c r="E244" s="434" t="s">
        <v>605</v>
      </c>
      <c r="F244" s="439" t="s">
        <v>1259</v>
      </c>
      <c r="G244" s="439" t="s">
        <v>605</v>
      </c>
      <c r="H244" s="434" t="s">
        <v>605</v>
      </c>
      <c r="I244" s="434" t="s">
        <v>605</v>
      </c>
      <c r="J244" s="434" t="s">
        <v>605</v>
      </c>
      <c r="K244" s="434" t="s">
        <v>605</v>
      </c>
      <c r="L244" s="434" t="s">
        <v>605</v>
      </c>
      <c r="M244" s="434" t="s">
        <v>605</v>
      </c>
      <c r="N244" s="434" t="s">
        <v>605</v>
      </c>
      <c r="O244" s="434" t="s">
        <v>605</v>
      </c>
      <c r="P244" s="434" t="s">
        <v>605</v>
      </c>
      <c r="Q244" s="434" t="s">
        <v>605</v>
      </c>
      <c r="R244" s="273"/>
    </row>
    <row r="245" spans="1:18" ht="20.7">
      <c r="A245" s="273"/>
      <c r="B245" s="432" t="s">
        <v>1264</v>
      </c>
      <c r="C245" s="432" t="s">
        <v>605</v>
      </c>
      <c r="D245" s="434" t="s">
        <v>605</v>
      </c>
      <c r="E245" s="434" t="s">
        <v>605</v>
      </c>
      <c r="F245" s="439" t="s">
        <v>1265</v>
      </c>
      <c r="G245" s="439" t="s">
        <v>605</v>
      </c>
      <c r="H245" s="434" t="s">
        <v>605</v>
      </c>
      <c r="I245" s="434" t="s">
        <v>605</v>
      </c>
      <c r="J245" s="434" t="s">
        <v>605</v>
      </c>
      <c r="K245" s="434" t="s">
        <v>605</v>
      </c>
      <c r="L245" s="434" t="s">
        <v>605</v>
      </c>
      <c r="M245" s="434" t="s">
        <v>605</v>
      </c>
      <c r="N245" s="434" t="s">
        <v>605</v>
      </c>
      <c r="O245" s="434" t="s">
        <v>605</v>
      </c>
      <c r="P245" s="434" t="s">
        <v>605</v>
      </c>
      <c r="Q245" s="434" t="s">
        <v>605</v>
      </c>
      <c r="R245" s="273"/>
    </row>
    <row r="246" spans="1:18" ht="21.7">
      <c r="A246" s="273"/>
      <c r="B246" s="432" t="s">
        <v>1266</v>
      </c>
      <c r="C246" s="432" t="s">
        <v>605</v>
      </c>
      <c r="D246" s="434" t="s">
        <v>605</v>
      </c>
      <c r="E246" s="434" t="s">
        <v>605</v>
      </c>
      <c r="F246" s="439" t="s">
        <v>1265</v>
      </c>
      <c r="G246" s="439" t="s">
        <v>605</v>
      </c>
      <c r="H246" s="434" t="s">
        <v>605</v>
      </c>
      <c r="I246" s="434" t="s">
        <v>605</v>
      </c>
      <c r="J246" s="434" t="s">
        <v>605</v>
      </c>
      <c r="K246" s="434" t="s">
        <v>605</v>
      </c>
      <c r="L246" s="434" t="s">
        <v>605</v>
      </c>
      <c r="M246" s="434" t="s">
        <v>605</v>
      </c>
      <c r="N246" s="434" t="s">
        <v>605</v>
      </c>
      <c r="O246" s="434" t="s">
        <v>605</v>
      </c>
      <c r="P246" s="434" t="s">
        <v>605</v>
      </c>
      <c r="Q246" s="434" t="s">
        <v>605</v>
      </c>
      <c r="R246" s="273"/>
    </row>
    <row r="247" spans="1:18" ht="20.7">
      <c r="A247" s="273"/>
      <c r="B247" s="432" t="s">
        <v>1267</v>
      </c>
      <c r="C247" s="432" t="s">
        <v>605</v>
      </c>
      <c r="D247" s="434" t="s">
        <v>605</v>
      </c>
      <c r="E247" s="434" t="s">
        <v>605</v>
      </c>
      <c r="F247" s="439" t="s">
        <v>1265</v>
      </c>
      <c r="G247" s="439" t="s">
        <v>605</v>
      </c>
      <c r="H247" s="434" t="s">
        <v>605</v>
      </c>
      <c r="I247" s="434" t="s">
        <v>605</v>
      </c>
      <c r="J247" s="434" t="s">
        <v>605</v>
      </c>
      <c r="K247" s="434" t="s">
        <v>605</v>
      </c>
      <c r="L247" s="434" t="s">
        <v>605</v>
      </c>
      <c r="M247" s="434" t="s">
        <v>605</v>
      </c>
      <c r="N247" s="434" t="s">
        <v>605</v>
      </c>
      <c r="O247" s="434" t="s">
        <v>605</v>
      </c>
      <c r="P247" s="434" t="s">
        <v>605</v>
      </c>
      <c r="Q247" s="434" t="s">
        <v>605</v>
      </c>
      <c r="R247" s="273"/>
    </row>
    <row r="248" spans="1:18" ht="20.7">
      <c r="A248" s="273"/>
      <c r="B248" s="432" t="s">
        <v>1267</v>
      </c>
      <c r="C248" s="432" t="s">
        <v>605</v>
      </c>
      <c r="D248" s="434" t="s">
        <v>605</v>
      </c>
      <c r="E248" s="434" t="s">
        <v>605</v>
      </c>
      <c r="F248" s="439" t="s">
        <v>1268</v>
      </c>
      <c r="G248" s="439" t="s">
        <v>605</v>
      </c>
      <c r="H248" s="434" t="s">
        <v>605</v>
      </c>
      <c r="I248" s="434" t="s">
        <v>605</v>
      </c>
      <c r="J248" s="434" t="s">
        <v>605</v>
      </c>
      <c r="K248" s="434" t="s">
        <v>605</v>
      </c>
      <c r="L248" s="434" t="s">
        <v>605</v>
      </c>
      <c r="M248" s="434" t="s">
        <v>605</v>
      </c>
      <c r="N248" s="434" t="s">
        <v>605</v>
      </c>
      <c r="O248" s="434" t="s">
        <v>605</v>
      </c>
      <c r="P248" s="434" t="s">
        <v>605</v>
      </c>
      <c r="Q248" s="434" t="s">
        <v>605</v>
      </c>
      <c r="R248" s="273"/>
    </row>
    <row r="249" spans="1:18" ht="20.7">
      <c r="A249" s="273"/>
      <c r="B249" s="432" t="s">
        <v>1269</v>
      </c>
      <c r="C249" s="432" t="s">
        <v>605</v>
      </c>
      <c r="D249" s="434" t="s">
        <v>605</v>
      </c>
      <c r="E249" s="434" t="s">
        <v>605</v>
      </c>
      <c r="F249" s="439" t="s">
        <v>1268</v>
      </c>
      <c r="G249" s="439" t="s">
        <v>605</v>
      </c>
      <c r="H249" s="434" t="s">
        <v>605</v>
      </c>
      <c r="I249" s="434" t="s">
        <v>605</v>
      </c>
      <c r="J249" s="434" t="s">
        <v>605</v>
      </c>
      <c r="K249" s="434" t="s">
        <v>605</v>
      </c>
      <c r="L249" s="434" t="s">
        <v>605</v>
      </c>
      <c r="M249" s="434" t="s">
        <v>605</v>
      </c>
      <c r="N249" s="434" t="s">
        <v>605</v>
      </c>
      <c r="O249" s="434" t="s">
        <v>605</v>
      </c>
      <c r="P249" s="434" t="s">
        <v>605</v>
      </c>
      <c r="Q249" s="434" t="s">
        <v>605</v>
      </c>
      <c r="R249" s="273"/>
    </row>
    <row r="250" spans="1:18" ht="20.7">
      <c r="A250" s="273"/>
      <c r="B250" s="432" t="s">
        <v>1270</v>
      </c>
      <c r="C250" s="432" t="s">
        <v>605</v>
      </c>
      <c r="D250" s="434" t="s">
        <v>605</v>
      </c>
      <c r="E250" s="434" t="s">
        <v>605</v>
      </c>
      <c r="F250" s="439" t="s">
        <v>1265</v>
      </c>
      <c r="G250" s="439" t="s">
        <v>605</v>
      </c>
      <c r="H250" s="434" t="s">
        <v>605</v>
      </c>
      <c r="I250" s="434" t="s">
        <v>605</v>
      </c>
      <c r="J250" s="434" t="s">
        <v>605</v>
      </c>
      <c r="K250" s="434" t="s">
        <v>605</v>
      </c>
      <c r="L250" s="434" t="s">
        <v>605</v>
      </c>
      <c r="M250" s="434" t="s">
        <v>605</v>
      </c>
      <c r="N250" s="434" t="s">
        <v>605</v>
      </c>
      <c r="O250" s="434" t="s">
        <v>605</v>
      </c>
      <c r="P250" s="434" t="s">
        <v>605</v>
      </c>
      <c r="Q250" s="434" t="s">
        <v>605</v>
      </c>
      <c r="R250" s="273"/>
    </row>
    <row r="251" spans="1:18" ht="20.7">
      <c r="A251" s="273"/>
      <c r="B251" s="432" t="s">
        <v>1271</v>
      </c>
      <c r="C251" s="432" t="s">
        <v>605</v>
      </c>
      <c r="D251" s="434" t="s">
        <v>605</v>
      </c>
      <c r="E251" s="434" t="s">
        <v>605</v>
      </c>
      <c r="F251" s="439" t="s">
        <v>1265</v>
      </c>
      <c r="G251" s="439" t="s">
        <v>605</v>
      </c>
      <c r="H251" s="434" t="s">
        <v>605</v>
      </c>
      <c r="I251" s="434" t="s">
        <v>605</v>
      </c>
      <c r="J251" s="434" t="s">
        <v>605</v>
      </c>
      <c r="K251" s="434" t="s">
        <v>605</v>
      </c>
      <c r="L251" s="434" t="s">
        <v>605</v>
      </c>
      <c r="M251" s="434" t="s">
        <v>605</v>
      </c>
      <c r="N251" s="434" t="s">
        <v>605</v>
      </c>
      <c r="O251" s="434" t="s">
        <v>605</v>
      </c>
      <c r="P251" s="434" t="s">
        <v>605</v>
      </c>
      <c r="Q251" s="434" t="s">
        <v>605</v>
      </c>
      <c r="R251" s="273"/>
    </row>
    <row r="252" spans="1:18" ht="20.7">
      <c r="A252" s="273"/>
      <c r="B252" s="432" t="s">
        <v>1272</v>
      </c>
      <c r="C252" s="432" t="s">
        <v>605</v>
      </c>
      <c r="D252" s="434" t="s">
        <v>605</v>
      </c>
      <c r="E252" s="434" t="s">
        <v>605</v>
      </c>
      <c r="F252" s="439" t="s">
        <v>1265</v>
      </c>
      <c r="G252" s="439" t="s">
        <v>605</v>
      </c>
      <c r="H252" s="434" t="s">
        <v>605</v>
      </c>
      <c r="I252" s="434" t="s">
        <v>605</v>
      </c>
      <c r="J252" s="434" t="s">
        <v>605</v>
      </c>
      <c r="K252" s="434" t="s">
        <v>605</v>
      </c>
      <c r="L252" s="434" t="s">
        <v>605</v>
      </c>
      <c r="M252" s="434" t="s">
        <v>605</v>
      </c>
      <c r="N252" s="434" t="s">
        <v>605</v>
      </c>
      <c r="O252" s="434" t="s">
        <v>605</v>
      </c>
      <c r="P252" s="434" t="s">
        <v>605</v>
      </c>
      <c r="Q252" s="434" t="s">
        <v>605</v>
      </c>
      <c r="R252" s="273"/>
    </row>
    <row r="253" spans="1:18" ht="20.7">
      <c r="A253" s="273"/>
      <c r="B253" s="432" t="s">
        <v>1273</v>
      </c>
      <c r="C253" s="432" t="s">
        <v>605</v>
      </c>
      <c r="D253" s="434" t="s">
        <v>605</v>
      </c>
      <c r="E253" s="434" t="s">
        <v>605</v>
      </c>
      <c r="F253" s="439" t="s">
        <v>1265</v>
      </c>
      <c r="G253" s="439" t="s">
        <v>605</v>
      </c>
      <c r="H253" s="434" t="s">
        <v>605</v>
      </c>
      <c r="I253" s="434" t="s">
        <v>605</v>
      </c>
      <c r="J253" s="434" t="s">
        <v>605</v>
      </c>
      <c r="K253" s="434" t="s">
        <v>605</v>
      </c>
      <c r="L253" s="434" t="s">
        <v>605</v>
      </c>
      <c r="M253" s="434" t="s">
        <v>605</v>
      </c>
      <c r="N253" s="434" t="s">
        <v>605</v>
      </c>
      <c r="O253" s="434" t="s">
        <v>605</v>
      </c>
      <c r="P253" s="434" t="s">
        <v>605</v>
      </c>
      <c r="Q253" s="434" t="s">
        <v>605</v>
      </c>
      <c r="R253" s="273"/>
    </row>
    <row r="254" spans="1:18" ht="20.7">
      <c r="A254" s="273"/>
      <c r="B254" s="432" t="s">
        <v>1274</v>
      </c>
      <c r="C254" s="432" t="s">
        <v>605</v>
      </c>
      <c r="D254" s="434" t="s">
        <v>605</v>
      </c>
      <c r="E254" s="434" t="s">
        <v>605</v>
      </c>
      <c r="F254" s="439" t="s">
        <v>1265</v>
      </c>
      <c r="G254" s="439" t="s">
        <v>605</v>
      </c>
      <c r="H254" s="434" t="s">
        <v>605</v>
      </c>
      <c r="I254" s="434" t="s">
        <v>605</v>
      </c>
      <c r="J254" s="434" t="s">
        <v>605</v>
      </c>
      <c r="K254" s="434" t="s">
        <v>605</v>
      </c>
      <c r="L254" s="434" t="s">
        <v>605</v>
      </c>
      <c r="M254" s="434" t="s">
        <v>605</v>
      </c>
      <c r="N254" s="434" t="s">
        <v>605</v>
      </c>
      <c r="O254" s="434" t="s">
        <v>605</v>
      </c>
      <c r="P254" s="434" t="s">
        <v>605</v>
      </c>
      <c r="Q254" s="434" t="s">
        <v>605</v>
      </c>
      <c r="R254" s="273"/>
    </row>
    <row r="255" spans="1:18" ht="20.7">
      <c r="A255" s="273"/>
      <c r="B255" s="432" t="s">
        <v>1275</v>
      </c>
      <c r="C255" s="432" t="s">
        <v>605</v>
      </c>
      <c r="D255" s="434" t="s">
        <v>605</v>
      </c>
      <c r="E255" s="434" t="s">
        <v>605</v>
      </c>
      <c r="F255" s="439" t="s">
        <v>1265</v>
      </c>
      <c r="G255" s="439" t="s">
        <v>605</v>
      </c>
      <c r="H255" s="434" t="s">
        <v>605</v>
      </c>
      <c r="I255" s="434" t="s">
        <v>605</v>
      </c>
      <c r="J255" s="434" t="s">
        <v>605</v>
      </c>
      <c r="K255" s="434" t="s">
        <v>605</v>
      </c>
      <c r="L255" s="434" t="s">
        <v>605</v>
      </c>
      <c r="M255" s="434" t="s">
        <v>605</v>
      </c>
      <c r="N255" s="434" t="s">
        <v>605</v>
      </c>
      <c r="O255" s="434" t="s">
        <v>605</v>
      </c>
      <c r="P255" s="434" t="s">
        <v>605</v>
      </c>
      <c r="Q255" s="434" t="s">
        <v>605</v>
      </c>
      <c r="R255" s="273"/>
    </row>
    <row r="256" spans="1:18">
      <c r="A256" s="273"/>
      <c r="B256" s="432" t="s">
        <v>1276</v>
      </c>
      <c r="C256" s="432" t="s">
        <v>605</v>
      </c>
      <c r="D256" s="434" t="s">
        <v>605</v>
      </c>
      <c r="E256" s="434" t="s">
        <v>605</v>
      </c>
      <c r="F256" s="439" t="s">
        <v>1277</v>
      </c>
      <c r="G256" s="439" t="s">
        <v>605</v>
      </c>
      <c r="H256" s="434" t="s">
        <v>605</v>
      </c>
      <c r="I256" s="434" t="s">
        <v>605</v>
      </c>
      <c r="J256" s="434" t="s">
        <v>605</v>
      </c>
      <c r="K256" s="434" t="s">
        <v>605</v>
      </c>
      <c r="L256" s="434" t="s">
        <v>605</v>
      </c>
      <c r="M256" s="434" t="s">
        <v>605</v>
      </c>
      <c r="N256" s="434" t="s">
        <v>605</v>
      </c>
      <c r="O256" s="434" t="s">
        <v>605</v>
      </c>
      <c r="P256" s="434" t="s">
        <v>605</v>
      </c>
      <c r="Q256" s="434" t="s">
        <v>605</v>
      </c>
      <c r="R256" s="273"/>
    </row>
    <row r="257" spans="1:18">
      <c r="A257" s="273"/>
      <c r="B257" s="432" t="s">
        <v>1278</v>
      </c>
      <c r="C257" s="432" t="s">
        <v>605</v>
      </c>
      <c r="D257" s="434" t="s">
        <v>605</v>
      </c>
      <c r="E257" s="434" t="s">
        <v>605</v>
      </c>
      <c r="F257" s="439" t="s">
        <v>1279</v>
      </c>
      <c r="G257" s="439" t="s">
        <v>605</v>
      </c>
      <c r="H257" s="434" t="s">
        <v>605</v>
      </c>
      <c r="I257" s="434" t="s">
        <v>605</v>
      </c>
      <c r="J257" s="434" t="s">
        <v>605</v>
      </c>
      <c r="K257" s="434" t="s">
        <v>605</v>
      </c>
      <c r="L257" s="434" t="s">
        <v>605</v>
      </c>
      <c r="M257" s="434" t="s">
        <v>605</v>
      </c>
      <c r="N257" s="434" t="s">
        <v>605</v>
      </c>
      <c r="O257" s="434" t="s">
        <v>605</v>
      </c>
      <c r="P257" s="434" t="s">
        <v>605</v>
      </c>
      <c r="Q257" s="434" t="s">
        <v>605</v>
      </c>
      <c r="R257" s="273"/>
    </row>
    <row r="258" spans="1:18" ht="21.7">
      <c r="A258" s="273"/>
      <c r="B258" s="432" t="s">
        <v>1280</v>
      </c>
      <c r="C258" s="432" t="s">
        <v>605</v>
      </c>
      <c r="D258" s="434" t="s">
        <v>605</v>
      </c>
      <c r="E258" s="434" t="s">
        <v>605</v>
      </c>
      <c r="F258" s="439" t="s">
        <v>1279</v>
      </c>
      <c r="G258" s="439" t="s">
        <v>605</v>
      </c>
      <c r="H258" s="434" t="s">
        <v>605</v>
      </c>
      <c r="I258" s="434" t="s">
        <v>605</v>
      </c>
      <c r="J258" s="434" t="s">
        <v>605</v>
      </c>
      <c r="K258" s="434" t="s">
        <v>605</v>
      </c>
      <c r="L258" s="434" t="s">
        <v>605</v>
      </c>
      <c r="M258" s="434" t="s">
        <v>605</v>
      </c>
      <c r="N258" s="434" t="s">
        <v>605</v>
      </c>
      <c r="O258" s="434" t="s">
        <v>605</v>
      </c>
      <c r="P258" s="434" t="s">
        <v>605</v>
      </c>
      <c r="Q258" s="434" t="s">
        <v>605</v>
      </c>
      <c r="R258" s="273"/>
    </row>
    <row r="259" spans="1:18">
      <c r="A259" s="273"/>
      <c r="B259" s="432" t="s">
        <v>1281</v>
      </c>
      <c r="C259" s="432" t="s">
        <v>605</v>
      </c>
      <c r="D259" s="434" t="s">
        <v>605</v>
      </c>
      <c r="E259" s="434" t="s">
        <v>605</v>
      </c>
      <c r="F259" s="439" t="s">
        <v>1282</v>
      </c>
      <c r="G259" s="439" t="s">
        <v>605</v>
      </c>
      <c r="H259" s="434" t="s">
        <v>605</v>
      </c>
      <c r="I259" s="434" t="s">
        <v>605</v>
      </c>
      <c r="J259" s="434" t="s">
        <v>605</v>
      </c>
      <c r="K259" s="434" t="s">
        <v>605</v>
      </c>
      <c r="L259" s="434" t="s">
        <v>605</v>
      </c>
      <c r="M259" s="434" t="s">
        <v>605</v>
      </c>
      <c r="N259" s="434" t="s">
        <v>605</v>
      </c>
      <c r="O259" s="434" t="s">
        <v>605</v>
      </c>
      <c r="P259" s="434" t="s">
        <v>605</v>
      </c>
      <c r="Q259" s="434" t="s">
        <v>605</v>
      </c>
      <c r="R259" s="273"/>
    </row>
    <row r="260" spans="1:18" ht="20.7">
      <c r="A260" s="273"/>
      <c r="B260" s="432" t="s">
        <v>1283</v>
      </c>
      <c r="C260" s="432" t="s">
        <v>605</v>
      </c>
      <c r="D260" s="434" t="s">
        <v>605</v>
      </c>
      <c r="E260" s="434" t="s">
        <v>605</v>
      </c>
      <c r="F260" s="439" t="s">
        <v>1284</v>
      </c>
      <c r="G260" s="439" t="s">
        <v>605</v>
      </c>
      <c r="H260" s="434" t="s">
        <v>605</v>
      </c>
      <c r="I260" s="434" t="s">
        <v>605</v>
      </c>
      <c r="J260" s="434" t="s">
        <v>605</v>
      </c>
      <c r="K260" s="434" t="s">
        <v>605</v>
      </c>
      <c r="L260" s="434" t="s">
        <v>605</v>
      </c>
      <c r="M260" s="434" t="s">
        <v>605</v>
      </c>
      <c r="N260" s="434" t="s">
        <v>605</v>
      </c>
      <c r="O260" s="434" t="s">
        <v>605</v>
      </c>
      <c r="P260" s="434" t="s">
        <v>605</v>
      </c>
      <c r="Q260" s="434" t="s">
        <v>605</v>
      </c>
      <c r="R260" s="273"/>
    </row>
    <row r="261" spans="1:18" ht="20.7">
      <c r="A261" s="273"/>
      <c r="B261" s="432" t="s">
        <v>1285</v>
      </c>
      <c r="C261" s="432" t="s">
        <v>605</v>
      </c>
      <c r="D261" s="434" t="s">
        <v>605</v>
      </c>
      <c r="E261" s="434" t="s">
        <v>605</v>
      </c>
      <c r="F261" s="439" t="s">
        <v>1286</v>
      </c>
      <c r="G261" s="439" t="s">
        <v>605</v>
      </c>
      <c r="H261" s="434" t="s">
        <v>605</v>
      </c>
      <c r="I261" s="434" t="s">
        <v>605</v>
      </c>
      <c r="J261" s="434" t="s">
        <v>605</v>
      </c>
      <c r="K261" s="434" t="s">
        <v>605</v>
      </c>
      <c r="L261" s="434" t="s">
        <v>605</v>
      </c>
      <c r="M261" s="434" t="s">
        <v>605</v>
      </c>
      <c r="N261" s="434" t="s">
        <v>605</v>
      </c>
      <c r="O261" s="434" t="s">
        <v>605</v>
      </c>
      <c r="P261" s="434" t="s">
        <v>605</v>
      </c>
      <c r="Q261" s="434" t="s">
        <v>605</v>
      </c>
      <c r="R261" s="273"/>
    </row>
    <row r="262" spans="1:18" ht="20.7">
      <c r="A262" s="273"/>
      <c r="B262" s="432" t="s">
        <v>1260</v>
      </c>
      <c r="C262" s="432" t="s">
        <v>605</v>
      </c>
      <c r="D262" s="434" t="s">
        <v>605</v>
      </c>
      <c r="E262" s="434" t="s">
        <v>605</v>
      </c>
      <c r="F262" s="439" t="s">
        <v>1286</v>
      </c>
      <c r="G262" s="439" t="s">
        <v>605</v>
      </c>
      <c r="H262" s="434" t="s">
        <v>605</v>
      </c>
      <c r="I262" s="434" t="s">
        <v>605</v>
      </c>
      <c r="J262" s="434" t="s">
        <v>605</v>
      </c>
      <c r="K262" s="434" t="s">
        <v>605</v>
      </c>
      <c r="L262" s="434" t="s">
        <v>605</v>
      </c>
      <c r="M262" s="434" t="s">
        <v>605</v>
      </c>
      <c r="N262" s="434" t="s">
        <v>605</v>
      </c>
      <c r="O262" s="434" t="s">
        <v>605</v>
      </c>
      <c r="P262" s="434" t="s">
        <v>605</v>
      </c>
      <c r="Q262" s="434" t="s">
        <v>605</v>
      </c>
      <c r="R262" s="273"/>
    </row>
    <row r="263" spans="1:18" ht="20.7">
      <c r="A263" s="273"/>
      <c r="B263" s="432" t="s">
        <v>1256</v>
      </c>
      <c r="C263" s="432" t="s">
        <v>605</v>
      </c>
      <c r="D263" s="434" t="s">
        <v>605</v>
      </c>
      <c r="E263" s="434" t="s">
        <v>605</v>
      </c>
      <c r="F263" s="439" t="s">
        <v>1287</v>
      </c>
      <c r="G263" s="439" t="s">
        <v>605</v>
      </c>
      <c r="H263" s="434" t="s">
        <v>605</v>
      </c>
      <c r="I263" s="434" t="s">
        <v>605</v>
      </c>
      <c r="J263" s="434" t="s">
        <v>605</v>
      </c>
      <c r="K263" s="434" t="s">
        <v>605</v>
      </c>
      <c r="L263" s="434" t="s">
        <v>605</v>
      </c>
      <c r="M263" s="434" t="s">
        <v>605</v>
      </c>
      <c r="N263" s="434" t="s">
        <v>605</v>
      </c>
      <c r="O263" s="434" t="s">
        <v>605</v>
      </c>
      <c r="P263" s="434" t="s">
        <v>605</v>
      </c>
      <c r="Q263" s="434" t="s">
        <v>605</v>
      </c>
      <c r="R263" s="273"/>
    </row>
    <row r="264" spans="1:18" ht="20.7">
      <c r="A264" s="273"/>
      <c r="B264" s="432" t="s">
        <v>1285</v>
      </c>
      <c r="C264" s="432" t="s">
        <v>605</v>
      </c>
      <c r="D264" s="434" t="s">
        <v>605</v>
      </c>
      <c r="E264" s="434" t="s">
        <v>605</v>
      </c>
      <c r="F264" s="439" t="s">
        <v>1287</v>
      </c>
      <c r="G264" s="439" t="s">
        <v>605</v>
      </c>
      <c r="H264" s="434" t="s">
        <v>605</v>
      </c>
      <c r="I264" s="434" t="s">
        <v>605</v>
      </c>
      <c r="J264" s="434" t="s">
        <v>605</v>
      </c>
      <c r="K264" s="434" t="s">
        <v>605</v>
      </c>
      <c r="L264" s="434" t="s">
        <v>605</v>
      </c>
      <c r="M264" s="434" t="s">
        <v>605</v>
      </c>
      <c r="N264" s="434" t="s">
        <v>605</v>
      </c>
      <c r="O264" s="434" t="s">
        <v>605</v>
      </c>
      <c r="P264" s="434" t="s">
        <v>605</v>
      </c>
      <c r="Q264" s="434" t="s">
        <v>605</v>
      </c>
      <c r="R264" s="273"/>
    </row>
    <row r="265" spans="1:18" ht="20.7">
      <c r="A265" s="273"/>
      <c r="B265" s="432" t="s">
        <v>1288</v>
      </c>
      <c r="C265" s="432" t="s">
        <v>605</v>
      </c>
      <c r="D265" s="434" t="s">
        <v>605</v>
      </c>
      <c r="E265" s="434" t="s">
        <v>605</v>
      </c>
      <c r="F265" s="439" t="s">
        <v>1287</v>
      </c>
      <c r="G265" s="439" t="s">
        <v>605</v>
      </c>
      <c r="H265" s="434" t="s">
        <v>605</v>
      </c>
      <c r="I265" s="434" t="s">
        <v>605</v>
      </c>
      <c r="J265" s="434" t="s">
        <v>605</v>
      </c>
      <c r="K265" s="434" t="s">
        <v>605</v>
      </c>
      <c r="L265" s="434" t="s">
        <v>605</v>
      </c>
      <c r="M265" s="434" t="s">
        <v>605</v>
      </c>
      <c r="N265" s="434" t="s">
        <v>605</v>
      </c>
      <c r="O265" s="434" t="s">
        <v>605</v>
      </c>
      <c r="P265" s="434" t="s">
        <v>605</v>
      </c>
      <c r="Q265" s="434" t="s">
        <v>605</v>
      </c>
      <c r="R265" s="273"/>
    </row>
    <row r="266" spans="1:18">
      <c r="A266" s="273"/>
      <c r="B266" s="432" t="s">
        <v>1254</v>
      </c>
      <c r="C266" s="432" t="s">
        <v>605</v>
      </c>
      <c r="D266" s="434" t="s">
        <v>605</v>
      </c>
      <c r="E266" s="434" t="s">
        <v>605</v>
      </c>
      <c r="F266" s="439" t="s">
        <v>1289</v>
      </c>
      <c r="G266" s="439" t="s">
        <v>605</v>
      </c>
      <c r="H266" s="434" t="s">
        <v>605</v>
      </c>
      <c r="I266" s="434" t="s">
        <v>605</v>
      </c>
      <c r="J266" s="434" t="s">
        <v>605</v>
      </c>
      <c r="K266" s="434" t="s">
        <v>605</v>
      </c>
      <c r="L266" s="434" t="s">
        <v>605</v>
      </c>
      <c r="M266" s="434" t="s">
        <v>605</v>
      </c>
      <c r="N266" s="434" t="s">
        <v>605</v>
      </c>
      <c r="O266" s="434" t="s">
        <v>605</v>
      </c>
      <c r="P266" s="434" t="s">
        <v>605</v>
      </c>
      <c r="Q266" s="434" t="s">
        <v>605</v>
      </c>
      <c r="R266" s="273"/>
    </row>
    <row r="267" spans="1:18">
      <c r="A267" s="273"/>
      <c r="B267" s="432" t="s">
        <v>1290</v>
      </c>
      <c r="C267" s="432" t="s">
        <v>605</v>
      </c>
      <c r="D267" s="434" t="s">
        <v>605</v>
      </c>
      <c r="E267" s="434" t="s">
        <v>605</v>
      </c>
      <c r="F267" s="439" t="s">
        <v>1289</v>
      </c>
      <c r="G267" s="439" t="s">
        <v>605</v>
      </c>
      <c r="H267" s="434" t="s">
        <v>605</v>
      </c>
      <c r="I267" s="434" t="s">
        <v>605</v>
      </c>
      <c r="J267" s="434" t="s">
        <v>605</v>
      </c>
      <c r="K267" s="434" t="s">
        <v>605</v>
      </c>
      <c r="L267" s="434" t="s">
        <v>605</v>
      </c>
      <c r="M267" s="434" t="s">
        <v>605</v>
      </c>
      <c r="N267" s="434" t="s">
        <v>605</v>
      </c>
      <c r="O267" s="434" t="s">
        <v>605</v>
      </c>
      <c r="P267" s="434" t="s">
        <v>605</v>
      </c>
      <c r="Q267" s="434" t="s">
        <v>605</v>
      </c>
      <c r="R267" s="273"/>
    </row>
    <row r="268" spans="1:18">
      <c r="A268" s="273"/>
      <c r="B268" s="432" t="s">
        <v>1291</v>
      </c>
      <c r="C268" s="432" t="s">
        <v>605</v>
      </c>
      <c r="D268" s="434" t="s">
        <v>605</v>
      </c>
      <c r="E268" s="434" t="s">
        <v>605</v>
      </c>
      <c r="F268" s="439" t="s">
        <v>1292</v>
      </c>
      <c r="G268" s="439" t="s">
        <v>605</v>
      </c>
      <c r="H268" s="434" t="s">
        <v>605</v>
      </c>
      <c r="I268" s="434" t="s">
        <v>605</v>
      </c>
      <c r="J268" s="434" t="s">
        <v>605</v>
      </c>
      <c r="K268" s="434" t="s">
        <v>605</v>
      </c>
      <c r="L268" s="434" t="s">
        <v>605</v>
      </c>
      <c r="M268" s="434" t="s">
        <v>605</v>
      </c>
      <c r="N268" s="434" t="s">
        <v>605</v>
      </c>
      <c r="O268" s="434" t="s">
        <v>605</v>
      </c>
      <c r="P268" s="434" t="s">
        <v>605</v>
      </c>
      <c r="Q268" s="434" t="s">
        <v>605</v>
      </c>
      <c r="R268" s="273"/>
    </row>
    <row r="269" spans="1:18" ht="31">
      <c r="A269" s="273"/>
      <c r="B269" s="432" t="s">
        <v>1293</v>
      </c>
      <c r="C269" s="432" t="s">
        <v>605</v>
      </c>
      <c r="D269" s="434" t="s">
        <v>605</v>
      </c>
      <c r="E269" s="434" t="s">
        <v>605</v>
      </c>
      <c r="F269" s="439" t="s">
        <v>1294</v>
      </c>
      <c r="G269" s="439" t="s">
        <v>605</v>
      </c>
      <c r="H269" s="434" t="s">
        <v>605</v>
      </c>
      <c r="I269" s="434" t="s">
        <v>605</v>
      </c>
      <c r="J269" s="434" t="s">
        <v>605</v>
      </c>
      <c r="K269" s="434" t="s">
        <v>605</v>
      </c>
      <c r="L269" s="434" t="s">
        <v>605</v>
      </c>
      <c r="M269" s="434" t="s">
        <v>605</v>
      </c>
      <c r="N269" s="434" t="s">
        <v>605</v>
      </c>
      <c r="O269" s="434" t="s">
        <v>605</v>
      </c>
      <c r="P269" s="434" t="s">
        <v>605</v>
      </c>
      <c r="Q269" s="434" t="s">
        <v>605</v>
      </c>
      <c r="R269" s="273"/>
    </row>
    <row r="270" spans="1:18" ht="31">
      <c r="A270" s="273"/>
      <c r="B270" s="432" t="s">
        <v>1295</v>
      </c>
      <c r="C270" s="432" t="s">
        <v>605</v>
      </c>
      <c r="D270" s="434" t="s">
        <v>605</v>
      </c>
      <c r="E270" s="434" t="s">
        <v>605</v>
      </c>
      <c r="F270" s="439" t="s">
        <v>1294</v>
      </c>
      <c r="G270" s="439" t="s">
        <v>605</v>
      </c>
      <c r="H270" s="434" t="s">
        <v>605</v>
      </c>
      <c r="I270" s="434" t="s">
        <v>605</v>
      </c>
      <c r="J270" s="434" t="s">
        <v>605</v>
      </c>
      <c r="K270" s="434" t="s">
        <v>605</v>
      </c>
      <c r="L270" s="434" t="s">
        <v>605</v>
      </c>
      <c r="M270" s="434" t="s">
        <v>605</v>
      </c>
      <c r="N270" s="434" t="s">
        <v>605</v>
      </c>
      <c r="O270" s="434" t="s">
        <v>605</v>
      </c>
      <c r="P270" s="434" t="s">
        <v>605</v>
      </c>
      <c r="Q270" s="434" t="s">
        <v>605</v>
      </c>
      <c r="R270" s="273"/>
    </row>
    <row r="271" spans="1:18" ht="32">
      <c r="A271" s="273"/>
      <c r="B271" s="432" t="s">
        <v>1296</v>
      </c>
      <c r="C271" s="432" t="s">
        <v>605</v>
      </c>
      <c r="D271" s="434" t="s">
        <v>605</v>
      </c>
      <c r="E271" s="434" t="s">
        <v>605</v>
      </c>
      <c r="F271" s="439" t="s">
        <v>1297</v>
      </c>
      <c r="G271" s="439" t="s">
        <v>605</v>
      </c>
      <c r="H271" s="434" t="s">
        <v>605</v>
      </c>
      <c r="I271" s="434" t="s">
        <v>605</v>
      </c>
      <c r="J271" s="434" t="s">
        <v>605</v>
      </c>
      <c r="K271" s="434" t="s">
        <v>605</v>
      </c>
      <c r="L271" s="434" t="s">
        <v>605</v>
      </c>
      <c r="M271" s="434" t="s">
        <v>605</v>
      </c>
      <c r="N271" s="434" t="s">
        <v>605</v>
      </c>
      <c r="O271" s="434" t="s">
        <v>605</v>
      </c>
      <c r="P271" s="434" t="s">
        <v>605</v>
      </c>
      <c r="Q271" s="434" t="s">
        <v>605</v>
      </c>
      <c r="R271" s="273"/>
    </row>
    <row r="272" spans="1:18" ht="31">
      <c r="A272" s="273"/>
      <c r="B272" s="432" t="s">
        <v>1298</v>
      </c>
      <c r="C272" s="432" t="s">
        <v>605</v>
      </c>
      <c r="D272" s="434" t="s">
        <v>605</v>
      </c>
      <c r="E272" s="434" t="s">
        <v>605</v>
      </c>
      <c r="F272" s="439" t="s">
        <v>1294</v>
      </c>
      <c r="G272" s="439" t="s">
        <v>605</v>
      </c>
      <c r="H272" s="434" t="s">
        <v>605</v>
      </c>
      <c r="I272" s="434" t="s">
        <v>605</v>
      </c>
      <c r="J272" s="434" t="s">
        <v>605</v>
      </c>
      <c r="K272" s="434" t="s">
        <v>605</v>
      </c>
      <c r="L272" s="434" t="s">
        <v>605</v>
      </c>
      <c r="M272" s="434" t="s">
        <v>605</v>
      </c>
      <c r="N272" s="434" t="s">
        <v>605</v>
      </c>
      <c r="O272" s="434" t="s">
        <v>605</v>
      </c>
      <c r="P272" s="434" t="s">
        <v>605</v>
      </c>
      <c r="Q272" s="434" t="s">
        <v>605</v>
      </c>
      <c r="R272" s="273"/>
    </row>
    <row r="273" spans="1:18" ht="20.7">
      <c r="A273" s="273"/>
      <c r="B273" s="432" t="s">
        <v>1281</v>
      </c>
      <c r="C273" s="432" t="s">
        <v>605</v>
      </c>
      <c r="D273" s="434" t="s">
        <v>605</v>
      </c>
      <c r="E273" s="434" t="s">
        <v>605</v>
      </c>
      <c r="F273" s="439" t="s">
        <v>1299</v>
      </c>
      <c r="G273" s="439" t="s">
        <v>605</v>
      </c>
      <c r="H273" s="434" t="s">
        <v>605</v>
      </c>
      <c r="I273" s="434" t="s">
        <v>605</v>
      </c>
      <c r="J273" s="434" t="s">
        <v>605</v>
      </c>
      <c r="K273" s="434" t="s">
        <v>605</v>
      </c>
      <c r="L273" s="434" t="s">
        <v>605</v>
      </c>
      <c r="M273" s="434" t="s">
        <v>605</v>
      </c>
      <c r="N273" s="434" t="s">
        <v>605</v>
      </c>
      <c r="O273" s="434" t="s">
        <v>605</v>
      </c>
      <c r="P273" s="434" t="s">
        <v>605</v>
      </c>
      <c r="Q273" s="434" t="s">
        <v>605</v>
      </c>
      <c r="R273" s="273"/>
    </row>
    <row r="274" spans="1:18">
      <c r="A274" s="273"/>
      <c r="B274" s="432" t="s">
        <v>1256</v>
      </c>
      <c r="C274" s="432" t="s">
        <v>605</v>
      </c>
      <c r="D274" s="434" t="s">
        <v>605</v>
      </c>
      <c r="E274" s="434" t="s">
        <v>605</v>
      </c>
      <c r="F274" s="439" t="s">
        <v>1300</v>
      </c>
      <c r="G274" s="439" t="s">
        <v>1301</v>
      </c>
      <c r="H274" s="434" t="s">
        <v>605</v>
      </c>
      <c r="I274" s="434" t="s">
        <v>605</v>
      </c>
      <c r="J274" s="434" t="s">
        <v>605</v>
      </c>
      <c r="K274" s="434" t="s">
        <v>605</v>
      </c>
      <c r="L274" s="434" t="s">
        <v>605</v>
      </c>
      <c r="M274" s="434" t="s">
        <v>605</v>
      </c>
      <c r="N274" s="434" t="s">
        <v>605</v>
      </c>
      <c r="O274" s="434" t="s">
        <v>605</v>
      </c>
      <c r="P274" s="434" t="s">
        <v>605</v>
      </c>
      <c r="Q274" s="434" t="s">
        <v>605</v>
      </c>
      <c r="R274" s="273"/>
    </row>
    <row r="275" spans="1:18" ht="20.7">
      <c r="A275" s="273"/>
      <c r="B275" s="432" t="s">
        <v>1285</v>
      </c>
      <c r="C275" s="432" t="s">
        <v>605</v>
      </c>
      <c r="D275" s="434" t="s">
        <v>1095</v>
      </c>
      <c r="E275" s="434" t="s">
        <v>1302</v>
      </c>
      <c r="F275" s="439" t="s">
        <v>1300</v>
      </c>
      <c r="G275" s="439" t="s">
        <v>1301</v>
      </c>
      <c r="H275" s="434">
        <v>1</v>
      </c>
      <c r="I275" s="434">
        <v>1000</v>
      </c>
      <c r="J275" s="434" t="s">
        <v>1097</v>
      </c>
      <c r="K275" s="434" t="s">
        <v>1080</v>
      </c>
      <c r="L275" s="434">
        <v>0</v>
      </c>
      <c r="M275" s="434">
        <v>0</v>
      </c>
      <c r="N275" s="434" t="s">
        <v>1188</v>
      </c>
      <c r="O275" s="434" t="s">
        <v>1099</v>
      </c>
      <c r="P275" s="434" t="s">
        <v>961</v>
      </c>
      <c r="Q275" s="434" t="s">
        <v>1083</v>
      </c>
      <c r="R275" s="273"/>
    </row>
    <row r="276" spans="1:18" ht="32">
      <c r="A276" s="273"/>
      <c r="B276" s="432" t="s">
        <v>1303</v>
      </c>
      <c r="C276" s="432" t="s">
        <v>605</v>
      </c>
      <c r="D276" s="434" t="s">
        <v>605</v>
      </c>
      <c r="E276" s="434" t="s">
        <v>605</v>
      </c>
      <c r="F276" s="439" t="s">
        <v>1300</v>
      </c>
      <c r="G276" s="439" t="s">
        <v>1301</v>
      </c>
      <c r="H276" s="434" t="s">
        <v>605</v>
      </c>
      <c r="I276" s="434" t="s">
        <v>605</v>
      </c>
      <c r="J276" s="434" t="s">
        <v>605</v>
      </c>
      <c r="K276" s="434" t="s">
        <v>605</v>
      </c>
      <c r="L276" s="434" t="s">
        <v>605</v>
      </c>
      <c r="M276" s="434" t="s">
        <v>605</v>
      </c>
      <c r="N276" s="434" t="s">
        <v>605</v>
      </c>
      <c r="O276" s="434" t="s">
        <v>605</v>
      </c>
      <c r="P276" s="434" t="s">
        <v>605</v>
      </c>
      <c r="Q276" s="434" t="s">
        <v>605</v>
      </c>
      <c r="R276" s="273"/>
    </row>
    <row r="277" spans="1:18" ht="20.7">
      <c r="A277" s="273"/>
      <c r="B277" s="432" t="s">
        <v>1256</v>
      </c>
      <c r="C277" s="432"/>
      <c r="D277" s="434" t="s">
        <v>1189</v>
      </c>
      <c r="E277" s="434" t="s">
        <v>1171</v>
      </c>
      <c r="F277" s="439" t="s">
        <v>1300</v>
      </c>
      <c r="G277" s="439" t="s">
        <v>1304</v>
      </c>
      <c r="H277" s="434">
        <v>1</v>
      </c>
      <c r="I277" s="434">
        <v>500</v>
      </c>
      <c r="J277" s="434" t="s">
        <v>1079</v>
      </c>
      <c r="K277" s="434" t="s">
        <v>1080</v>
      </c>
      <c r="L277" s="434">
        <v>0</v>
      </c>
      <c r="M277" s="434">
        <v>0</v>
      </c>
      <c r="N277" s="434" t="s">
        <v>1081</v>
      </c>
      <c r="O277" s="434" t="s">
        <v>1082</v>
      </c>
      <c r="P277" s="434" t="s">
        <v>961</v>
      </c>
      <c r="Q277" s="434" t="s">
        <v>1083</v>
      </c>
      <c r="R277" s="273"/>
    </row>
    <row r="278" spans="1:18" ht="20.7">
      <c r="A278" s="273"/>
      <c r="B278" s="432" t="s">
        <v>1285</v>
      </c>
      <c r="C278" s="432" t="s">
        <v>605</v>
      </c>
      <c r="D278" s="434" t="s">
        <v>1095</v>
      </c>
      <c r="E278" s="434" t="s">
        <v>1187</v>
      </c>
      <c r="F278" s="439" t="s">
        <v>1300</v>
      </c>
      <c r="G278" s="439" t="s">
        <v>1304</v>
      </c>
      <c r="H278" s="434">
        <v>1</v>
      </c>
      <c r="I278" s="434">
        <v>1000</v>
      </c>
      <c r="J278" s="434" t="s">
        <v>1097</v>
      </c>
      <c r="K278" s="434" t="s">
        <v>1080</v>
      </c>
      <c r="L278" s="434">
        <v>0</v>
      </c>
      <c r="M278" s="434">
        <v>0</v>
      </c>
      <c r="N278" s="434" t="s">
        <v>1188</v>
      </c>
      <c r="O278" s="434" t="s">
        <v>1099</v>
      </c>
      <c r="P278" s="434" t="s">
        <v>961</v>
      </c>
      <c r="Q278" s="434" t="s">
        <v>1083</v>
      </c>
      <c r="R278" s="273"/>
    </row>
    <row r="279" spans="1:18" ht="32">
      <c r="A279" s="273"/>
      <c r="B279" s="432" t="s">
        <v>1303</v>
      </c>
      <c r="C279" s="432" t="s">
        <v>605</v>
      </c>
      <c r="D279" s="434" t="s">
        <v>605</v>
      </c>
      <c r="E279" s="434" t="s">
        <v>605</v>
      </c>
      <c r="F279" s="439" t="s">
        <v>1300</v>
      </c>
      <c r="G279" s="439" t="s">
        <v>1304</v>
      </c>
      <c r="H279" s="434" t="s">
        <v>605</v>
      </c>
      <c r="I279" s="434" t="s">
        <v>605</v>
      </c>
      <c r="J279" s="434" t="s">
        <v>605</v>
      </c>
      <c r="K279" s="434" t="s">
        <v>605</v>
      </c>
      <c r="L279" s="434" t="s">
        <v>605</v>
      </c>
      <c r="M279" s="434" t="s">
        <v>605</v>
      </c>
      <c r="N279" s="434" t="s">
        <v>605</v>
      </c>
      <c r="O279" s="434" t="s">
        <v>605</v>
      </c>
      <c r="P279" s="434" t="s">
        <v>605</v>
      </c>
      <c r="Q279" s="434" t="s">
        <v>605</v>
      </c>
      <c r="R279" s="273"/>
    </row>
    <row r="280" spans="1:18" ht="21.7">
      <c r="A280" s="273"/>
      <c r="B280" s="432" t="s">
        <v>1305</v>
      </c>
      <c r="C280" s="432" t="s">
        <v>605</v>
      </c>
      <c r="D280" s="434" t="s">
        <v>605</v>
      </c>
      <c r="E280" s="434" t="s">
        <v>605</v>
      </c>
      <c r="F280" s="439" t="s">
        <v>1306</v>
      </c>
      <c r="G280" s="439" t="s">
        <v>605</v>
      </c>
      <c r="H280" s="434" t="s">
        <v>605</v>
      </c>
      <c r="I280" s="434" t="s">
        <v>605</v>
      </c>
      <c r="J280" s="434" t="s">
        <v>605</v>
      </c>
      <c r="K280" s="434" t="s">
        <v>605</v>
      </c>
      <c r="L280" s="434" t="s">
        <v>605</v>
      </c>
      <c r="M280" s="434" t="s">
        <v>605</v>
      </c>
      <c r="N280" s="434" t="s">
        <v>605</v>
      </c>
      <c r="O280" s="434" t="s">
        <v>605</v>
      </c>
      <c r="P280" s="434" t="s">
        <v>605</v>
      </c>
      <c r="Q280" s="434" t="s">
        <v>605</v>
      </c>
      <c r="R280" s="273"/>
    </row>
    <row r="281" spans="1:18">
      <c r="A281" s="273"/>
      <c r="B281" s="432" t="s">
        <v>1293</v>
      </c>
      <c r="C281" s="432" t="s">
        <v>605</v>
      </c>
      <c r="D281" s="434" t="s">
        <v>605</v>
      </c>
      <c r="E281" s="434" t="s">
        <v>605</v>
      </c>
      <c r="F281" s="439" t="s">
        <v>1307</v>
      </c>
      <c r="G281" s="439" t="s">
        <v>605</v>
      </c>
      <c r="H281" s="434" t="s">
        <v>605</v>
      </c>
      <c r="I281" s="434" t="s">
        <v>605</v>
      </c>
      <c r="J281" s="434" t="s">
        <v>605</v>
      </c>
      <c r="K281" s="434" t="s">
        <v>605</v>
      </c>
      <c r="L281" s="434" t="s">
        <v>605</v>
      </c>
      <c r="M281" s="434" t="s">
        <v>605</v>
      </c>
      <c r="N281" s="434" t="s">
        <v>605</v>
      </c>
      <c r="O281" s="434" t="s">
        <v>605</v>
      </c>
      <c r="P281" s="434" t="s">
        <v>605</v>
      </c>
      <c r="Q281" s="434" t="s">
        <v>605</v>
      </c>
      <c r="R281" s="273"/>
    </row>
    <row r="282" spans="1:18">
      <c r="A282" s="273"/>
      <c r="B282" s="432" t="s">
        <v>1295</v>
      </c>
      <c r="C282" s="432" t="s">
        <v>605</v>
      </c>
      <c r="D282" s="434" t="s">
        <v>605</v>
      </c>
      <c r="E282" s="434" t="s">
        <v>605</v>
      </c>
      <c r="F282" s="439" t="s">
        <v>1307</v>
      </c>
      <c r="G282" s="439" t="s">
        <v>605</v>
      </c>
      <c r="H282" s="434" t="s">
        <v>605</v>
      </c>
      <c r="I282" s="434" t="s">
        <v>605</v>
      </c>
      <c r="J282" s="434" t="s">
        <v>605</v>
      </c>
      <c r="K282" s="434" t="s">
        <v>605</v>
      </c>
      <c r="L282" s="434" t="s">
        <v>605</v>
      </c>
      <c r="M282" s="434" t="s">
        <v>605</v>
      </c>
      <c r="N282" s="434" t="s">
        <v>605</v>
      </c>
      <c r="O282" s="434" t="s">
        <v>605</v>
      </c>
      <c r="P282" s="434" t="s">
        <v>605</v>
      </c>
      <c r="Q282" s="434" t="s">
        <v>605</v>
      </c>
      <c r="R282" s="273"/>
    </row>
    <row r="283" spans="1:18" ht="32">
      <c r="A283" s="273"/>
      <c r="B283" s="436" t="s">
        <v>1308</v>
      </c>
      <c r="C283" s="436" t="s">
        <v>593</v>
      </c>
      <c r="D283" s="439" t="s">
        <v>593</v>
      </c>
      <c r="E283" s="439" t="s">
        <v>593</v>
      </c>
      <c r="F283" s="439" t="s">
        <v>1307</v>
      </c>
      <c r="G283" s="439" t="s">
        <v>605</v>
      </c>
      <c r="H283" s="434" t="s">
        <v>605</v>
      </c>
      <c r="I283" s="434" t="s">
        <v>605</v>
      </c>
      <c r="J283" s="434" t="s">
        <v>605</v>
      </c>
      <c r="K283" s="434" t="s">
        <v>605</v>
      </c>
      <c r="L283" s="434" t="s">
        <v>605</v>
      </c>
      <c r="M283" s="434" t="s">
        <v>605</v>
      </c>
      <c r="N283" s="434" t="s">
        <v>605</v>
      </c>
      <c r="O283" s="434" t="s">
        <v>605</v>
      </c>
      <c r="P283" s="434" t="s">
        <v>605</v>
      </c>
      <c r="Q283" s="434" t="s">
        <v>605</v>
      </c>
      <c r="R283" s="273"/>
    </row>
    <row r="284" spans="1:18" ht="20.7">
      <c r="A284" s="273"/>
      <c r="B284" s="432" t="s">
        <v>1293</v>
      </c>
      <c r="C284" s="432" t="s">
        <v>605</v>
      </c>
      <c r="D284" s="434" t="s">
        <v>605</v>
      </c>
      <c r="E284" s="434" t="s">
        <v>605</v>
      </c>
      <c r="F284" s="439" t="s">
        <v>1309</v>
      </c>
      <c r="G284" s="439" t="s">
        <v>1310</v>
      </c>
      <c r="H284" s="434" t="s">
        <v>605</v>
      </c>
      <c r="I284" s="434" t="s">
        <v>605</v>
      </c>
      <c r="J284" s="434" t="s">
        <v>605</v>
      </c>
      <c r="K284" s="434" t="s">
        <v>605</v>
      </c>
      <c r="L284" s="434" t="s">
        <v>605</v>
      </c>
      <c r="M284" s="434" t="s">
        <v>605</v>
      </c>
      <c r="N284" s="434" t="s">
        <v>605</v>
      </c>
      <c r="O284" s="434" t="s">
        <v>605</v>
      </c>
      <c r="P284" s="434" t="s">
        <v>605</v>
      </c>
      <c r="Q284" s="434" t="s">
        <v>605</v>
      </c>
      <c r="R284" s="273"/>
    </row>
    <row r="285" spans="1:18" ht="20.7">
      <c r="A285" s="273"/>
      <c r="B285" s="432" t="s">
        <v>1295</v>
      </c>
      <c r="C285" s="432" t="s">
        <v>605</v>
      </c>
      <c r="D285" s="434" t="s">
        <v>605</v>
      </c>
      <c r="E285" s="434" t="s">
        <v>605</v>
      </c>
      <c r="F285" s="439" t="s">
        <v>596</v>
      </c>
      <c r="G285" s="439" t="s">
        <v>605</v>
      </c>
      <c r="H285" s="434" t="s">
        <v>605</v>
      </c>
      <c r="I285" s="434" t="s">
        <v>605</v>
      </c>
      <c r="J285" s="434" t="s">
        <v>605</v>
      </c>
      <c r="K285" s="434" t="s">
        <v>605</v>
      </c>
      <c r="L285" s="434" t="s">
        <v>605</v>
      </c>
      <c r="M285" s="434" t="s">
        <v>605</v>
      </c>
      <c r="N285" s="434" t="s">
        <v>605</v>
      </c>
      <c r="O285" s="434" t="s">
        <v>605</v>
      </c>
      <c r="P285" s="434" t="s">
        <v>605</v>
      </c>
      <c r="Q285" s="434" t="s">
        <v>605</v>
      </c>
      <c r="R285" s="273"/>
    </row>
    <row r="286" spans="1:18" ht="20.7">
      <c r="A286" s="273"/>
      <c r="B286" s="436" t="s">
        <v>1308</v>
      </c>
      <c r="C286" s="432" t="s">
        <v>605</v>
      </c>
      <c r="D286" s="434" t="s">
        <v>605</v>
      </c>
      <c r="E286" s="434" t="s">
        <v>605</v>
      </c>
      <c r="F286" s="439" t="s">
        <v>597</v>
      </c>
      <c r="G286" s="439" t="s">
        <v>605</v>
      </c>
      <c r="H286" s="434" t="s">
        <v>605</v>
      </c>
      <c r="I286" s="434" t="s">
        <v>605</v>
      </c>
      <c r="J286" s="434" t="s">
        <v>605</v>
      </c>
      <c r="K286" s="434" t="s">
        <v>605</v>
      </c>
      <c r="L286" s="434" t="s">
        <v>605</v>
      </c>
      <c r="M286" s="434" t="s">
        <v>605</v>
      </c>
      <c r="N286" s="434" t="s">
        <v>605</v>
      </c>
      <c r="O286" s="434" t="s">
        <v>605</v>
      </c>
      <c r="P286" s="434" t="s">
        <v>605</v>
      </c>
      <c r="Q286" s="434" t="s">
        <v>605</v>
      </c>
      <c r="R286" s="273"/>
    </row>
    <row r="287" spans="1:18">
      <c r="A287" s="273"/>
      <c r="B287" s="432" t="s">
        <v>1311</v>
      </c>
      <c r="C287" s="432" t="s">
        <v>605</v>
      </c>
      <c r="D287" s="434" t="s">
        <v>605</v>
      </c>
      <c r="E287" s="434" t="s">
        <v>605</v>
      </c>
      <c r="F287" s="439" t="s">
        <v>1312</v>
      </c>
      <c r="G287" s="439" t="s">
        <v>605</v>
      </c>
      <c r="H287" s="434" t="s">
        <v>605</v>
      </c>
      <c r="I287" s="434" t="s">
        <v>605</v>
      </c>
      <c r="J287" s="434" t="s">
        <v>605</v>
      </c>
      <c r="K287" s="434" t="s">
        <v>605</v>
      </c>
      <c r="L287" s="434" t="s">
        <v>605</v>
      </c>
      <c r="M287" s="434" t="s">
        <v>605</v>
      </c>
      <c r="N287" s="434" t="s">
        <v>605</v>
      </c>
      <c r="O287" s="434" t="s">
        <v>605</v>
      </c>
      <c r="P287" s="434" t="s">
        <v>605</v>
      </c>
      <c r="Q287" s="434" t="s">
        <v>605</v>
      </c>
      <c r="R287" s="273"/>
    </row>
    <row r="288" spans="1:18">
      <c r="A288" s="273"/>
      <c r="B288" s="432" t="s">
        <v>1293</v>
      </c>
      <c r="C288" s="432" t="s">
        <v>605</v>
      </c>
      <c r="D288" s="434" t="s">
        <v>605</v>
      </c>
      <c r="E288" s="434" t="s">
        <v>605</v>
      </c>
      <c r="F288" s="439" t="s">
        <v>1313</v>
      </c>
      <c r="G288" s="439" t="s">
        <v>605</v>
      </c>
      <c r="H288" s="434" t="s">
        <v>605</v>
      </c>
      <c r="I288" s="434" t="s">
        <v>605</v>
      </c>
      <c r="J288" s="434" t="s">
        <v>605</v>
      </c>
      <c r="K288" s="434" t="s">
        <v>605</v>
      </c>
      <c r="L288" s="434" t="s">
        <v>605</v>
      </c>
      <c r="M288" s="434" t="s">
        <v>605</v>
      </c>
      <c r="N288" s="434" t="s">
        <v>605</v>
      </c>
      <c r="O288" s="434" t="s">
        <v>605</v>
      </c>
      <c r="P288" s="434" t="s">
        <v>605</v>
      </c>
      <c r="Q288" s="434" t="s">
        <v>605</v>
      </c>
      <c r="R288" s="273"/>
    </row>
    <row r="289" spans="1:18">
      <c r="A289" s="273"/>
      <c r="B289" s="432" t="s">
        <v>1295</v>
      </c>
      <c r="C289" s="432" t="s">
        <v>605</v>
      </c>
      <c r="D289" s="434" t="s">
        <v>605</v>
      </c>
      <c r="E289" s="434" t="s">
        <v>605</v>
      </c>
      <c r="F289" s="439" t="s">
        <v>1313</v>
      </c>
      <c r="G289" s="439" t="s">
        <v>605</v>
      </c>
      <c r="H289" s="434" t="s">
        <v>605</v>
      </c>
      <c r="I289" s="434" t="s">
        <v>605</v>
      </c>
      <c r="J289" s="434" t="s">
        <v>605</v>
      </c>
      <c r="K289" s="434" t="s">
        <v>605</v>
      </c>
      <c r="L289" s="434" t="s">
        <v>605</v>
      </c>
      <c r="M289" s="434" t="s">
        <v>605</v>
      </c>
      <c r="N289" s="434" t="s">
        <v>605</v>
      </c>
      <c r="O289" s="434" t="s">
        <v>605</v>
      </c>
      <c r="P289" s="434" t="s">
        <v>605</v>
      </c>
      <c r="Q289" s="434" t="s">
        <v>605</v>
      </c>
      <c r="R289" s="273"/>
    </row>
  </sheetData>
  <sheetProtection algorithmName="SHA-512" hashValue="Kk8yKKWylmpQdqHO89IKDn3IngyTUNlVLrN+GtCxL8dKO6t4Z3sZ0Ss8dT05QQs15ffn+ShHvJlu/jhv4Hrv9Q==" saltValue="8Xd1j7QXyCTmkOxYvnGaMg==" spinCount="100000" sheet="1" objects="1" scenarios="1" selectLockedCells="1"/>
  <hyperlinks>
    <hyperlink ref="A1" location="INDEX!A1" display="INDEX" xr:uid="{FA08E012-FF16-45AC-8B51-1CC43887BDF1}"/>
  </hyperlinks>
  <pageMargins left="0.2" right="0.2" top="0.25" bottom="0.25" header="0.05" footer="0.05"/>
  <pageSetup paperSize="9" pageOrder="overThenDown" orientation="landscape" r:id="rId1"/>
  <headerFooter>
    <oddFooter>&amp;C&amp;1#&amp;"Calibri"&amp;10&amp;KCD7925CONFIDENTIAL DOCUMENT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
  <sheetViews>
    <sheetView zoomScaleNormal="100" zoomScalePageLayoutView="160" workbookViewId="0"/>
  </sheetViews>
  <sheetFormatPr defaultColWidth="9.1171875" defaultRowHeight="12.7"/>
  <cols>
    <col min="2" max="8" width="16" customWidth="1"/>
  </cols>
  <sheetData>
    <row r="1" spans="1:8">
      <c r="A1" s="5" t="s">
        <v>17</v>
      </c>
    </row>
    <row r="2" spans="1:8">
      <c r="B2" s="8" t="s">
        <v>18</v>
      </c>
      <c r="C2" s="46"/>
      <c r="D2" s="7"/>
      <c r="E2" s="7"/>
      <c r="F2" s="7"/>
      <c r="G2" s="7"/>
      <c r="H2" s="7"/>
    </row>
    <row r="3" spans="1:8">
      <c r="A3" s="487"/>
      <c r="B3" s="96"/>
      <c r="C3" s="96" t="s">
        <v>19</v>
      </c>
      <c r="D3" s="96" t="s">
        <v>20</v>
      </c>
      <c r="E3" s="96" t="s">
        <v>21</v>
      </c>
      <c r="F3" s="96" t="s">
        <v>22</v>
      </c>
      <c r="G3" s="96" t="s">
        <v>23</v>
      </c>
      <c r="H3" s="96" t="s">
        <v>24</v>
      </c>
    </row>
    <row r="4" spans="1:8">
      <c r="A4" s="487"/>
      <c r="B4" s="96"/>
      <c r="C4" s="96"/>
      <c r="D4" s="96" t="s">
        <v>26</v>
      </c>
      <c r="E4" s="96"/>
      <c r="F4" s="96" t="s">
        <v>27</v>
      </c>
      <c r="G4" s="96" t="s">
        <v>28</v>
      </c>
      <c r="H4" s="96" t="s">
        <v>29</v>
      </c>
    </row>
    <row r="5" spans="1:8" ht="24.75" customHeight="1">
      <c r="A5" s="487"/>
      <c r="B5" s="96"/>
      <c r="C5" s="96" t="s">
        <v>30</v>
      </c>
      <c r="D5" s="96" t="s">
        <v>31</v>
      </c>
      <c r="E5" s="96" t="s">
        <v>32</v>
      </c>
      <c r="F5" s="96" t="s">
        <v>33</v>
      </c>
      <c r="G5" s="96" t="s">
        <v>34</v>
      </c>
      <c r="H5" s="96" t="s">
        <v>35</v>
      </c>
    </row>
    <row r="6" spans="1:8" ht="56.25" customHeight="1">
      <c r="A6" s="487"/>
      <c r="B6" s="97" t="s">
        <v>36</v>
      </c>
      <c r="C6" s="97" t="s">
        <v>37</v>
      </c>
      <c r="D6" s="97" t="s">
        <v>38</v>
      </c>
      <c r="E6" s="97" t="s">
        <v>39</v>
      </c>
      <c r="F6" s="97" t="s">
        <v>40</v>
      </c>
      <c r="G6" s="97" t="s">
        <v>41</v>
      </c>
      <c r="H6" s="97" t="s">
        <v>42</v>
      </c>
    </row>
    <row r="7" spans="1:8" ht="36" customHeight="1">
      <c r="A7" s="487"/>
      <c r="B7" s="97" t="s">
        <v>43</v>
      </c>
      <c r="C7" s="97" t="s">
        <v>44</v>
      </c>
      <c r="D7" s="97" t="s">
        <v>45</v>
      </c>
      <c r="E7" s="97" t="s">
        <v>46</v>
      </c>
      <c r="F7" s="97" t="s">
        <v>47</v>
      </c>
      <c r="G7" s="97" t="s">
        <v>48</v>
      </c>
      <c r="H7" s="97" t="s">
        <v>42</v>
      </c>
    </row>
    <row r="8" spans="1:8" ht="24.75" customHeight="1">
      <c r="A8" s="487"/>
      <c r="B8" s="97" t="s">
        <v>49</v>
      </c>
      <c r="C8" s="97" t="s">
        <v>50</v>
      </c>
      <c r="D8" s="97" t="s">
        <v>51</v>
      </c>
      <c r="E8" s="97" t="s">
        <v>46</v>
      </c>
      <c r="F8" s="97" t="s">
        <v>52</v>
      </c>
      <c r="G8" s="97" t="s">
        <v>53</v>
      </c>
      <c r="H8" s="97" t="s">
        <v>42</v>
      </c>
    </row>
    <row r="9" spans="1:8" ht="25.5" customHeight="1">
      <c r="A9" s="487"/>
      <c r="B9" s="97" t="s">
        <v>54</v>
      </c>
      <c r="C9" s="97" t="s">
        <v>55</v>
      </c>
      <c r="D9" s="97" t="s">
        <v>56</v>
      </c>
      <c r="E9" s="97" t="s">
        <v>57</v>
      </c>
      <c r="F9" s="97" t="s">
        <v>58</v>
      </c>
      <c r="G9" s="97" t="s">
        <v>53</v>
      </c>
      <c r="H9" s="97" t="s">
        <v>42</v>
      </c>
    </row>
    <row r="10" spans="1:8" ht="51.7">
      <c r="A10" s="487"/>
      <c r="B10" s="97" t="s">
        <v>59</v>
      </c>
      <c r="C10" s="97" t="s">
        <v>60</v>
      </c>
      <c r="D10" s="97" t="s">
        <v>61</v>
      </c>
      <c r="E10" s="97" t="s">
        <v>62</v>
      </c>
      <c r="F10" s="97" t="s">
        <v>1317</v>
      </c>
      <c r="G10" s="97" t="s">
        <v>63</v>
      </c>
      <c r="H10" s="97" t="s">
        <v>64</v>
      </c>
    </row>
  </sheetData>
  <sheetProtection algorithmName="SHA-512" hashValue="vSxtHOzzXHouqqXUo8+QvSkXosX4gah2AFXFTDx6dsiZQnZcghlyt4n31NtN0lDvd1IpK+yAVWb6QWMTi7LTcA==" saltValue="ACYFLwPtBDomRzzHGCQbcQ==" spinCount="100000" sheet="1" objects="1" scenarios="1" selectLockedCells="1"/>
  <phoneticPr fontId="153" type="noConversion"/>
  <hyperlinks>
    <hyperlink ref="A1" location="INDEX!A1" display="INDEX" xr:uid="{00000000-0004-0000-0100-000000000000}"/>
  </hyperlinks>
  <printOptions horizontalCentered="1"/>
  <pageMargins left="0.2" right="0.2" top="0.25" bottom="0.25" header="0.3" footer="0.05"/>
  <pageSetup orientation="landscape"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1"/>
  <sheetViews>
    <sheetView zoomScaleNormal="100" zoomScalePageLayoutView="160" workbookViewId="0"/>
  </sheetViews>
  <sheetFormatPr defaultColWidth="9.1171875" defaultRowHeight="12.7"/>
  <cols>
    <col min="1" max="1" width="18.87890625" customWidth="1"/>
    <col min="2" max="2" width="47.87890625" customWidth="1"/>
    <col min="3" max="3" width="53" customWidth="1"/>
  </cols>
  <sheetData>
    <row r="1" spans="1:3" ht="17.25" customHeight="1">
      <c r="A1" s="5" t="s">
        <v>17</v>
      </c>
      <c r="B1" s="454" t="s">
        <v>1318</v>
      </c>
      <c r="C1" s="454"/>
    </row>
    <row r="2" spans="1:3" ht="21" customHeight="1">
      <c r="A2" s="7" t="s">
        <v>65</v>
      </c>
      <c r="B2" s="321" t="s">
        <v>67</v>
      </c>
      <c r="C2" s="321" t="s">
        <v>66</v>
      </c>
    </row>
    <row r="3" spans="1:3" s="7" customFormat="1" ht="41.25" customHeight="1">
      <c r="B3" s="322" t="s">
        <v>68</v>
      </c>
      <c r="C3" s="322" t="s">
        <v>69</v>
      </c>
    </row>
    <row r="4" spans="1:3" s="7" customFormat="1" ht="27" customHeight="1">
      <c r="B4" s="322" t="s">
        <v>70</v>
      </c>
      <c r="C4" s="322" t="s">
        <v>69</v>
      </c>
    </row>
    <row r="5" spans="1:3" s="7" customFormat="1" ht="15.75" customHeight="1">
      <c r="B5" s="322" t="s">
        <v>71</v>
      </c>
      <c r="C5" s="322" t="s">
        <v>1319</v>
      </c>
    </row>
    <row r="6" spans="1:3" s="7" customFormat="1" ht="27" customHeight="1">
      <c r="B6" s="322" t="s">
        <v>72</v>
      </c>
      <c r="C6" s="322" t="s">
        <v>1320</v>
      </c>
    </row>
    <row r="7" spans="1:3" s="7" customFormat="1" ht="27" customHeight="1">
      <c r="B7" s="322" t="s">
        <v>73</v>
      </c>
      <c r="C7" s="322" t="s">
        <v>74</v>
      </c>
    </row>
    <row r="8" spans="1:3" s="7" customFormat="1" ht="28.5" customHeight="1">
      <c r="B8" s="322" t="s">
        <v>75</v>
      </c>
      <c r="C8" s="322" t="s">
        <v>76</v>
      </c>
    </row>
    <row r="9" spans="1:3" s="7" customFormat="1" ht="50.7">
      <c r="B9" s="322" t="s">
        <v>77</v>
      </c>
      <c r="C9" s="322" t="s">
        <v>1321</v>
      </c>
    </row>
    <row r="10" spans="1:3" s="7" customFormat="1" ht="38">
      <c r="B10" s="322" t="s">
        <v>78</v>
      </c>
      <c r="C10" s="322" t="s">
        <v>79</v>
      </c>
    </row>
    <row r="11" spans="1:3" s="7" customFormat="1" ht="101.35">
      <c r="B11" s="322" t="s">
        <v>80</v>
      </c>
      <c r="C11" s="322" t="s">
        <v>1322</v>
      </c>
    </row>
    <row r="12" spans="1:3" s="7" customFormat="1" ht="25.35">
      <c r="B12" s="322" t="s">
        <v>81</v>
      </c>
      <c r="C12" s="322" t="s">
        <v>82</v>
      </c>
    </row>
    <row r="13" spans="1:3" s="7" customFormat="1" ht="43.35">
      <c r="B13" s="322" t="s">
        <v>83</v>
      </c>
      <c r="C13" s="322" t="s">
        <v>84</v>
      </c>
    </row>
    <row r="14" spans="1:3" s="7" customFormat="1" ht="27" customHeight="1">
      <c r="B14" s="322" t="s">
        <v>85</v>
      </c>
      <c r="C14" s="322" t="s">
        <v>86</v>
      </c>
    </row>
    <row r="15" spans="1:3" s="7" customFormat="1" ht="27" customHeight="1">
      <c r="A15" s="7" t="s">
        <v>87</v>
      </c>
      <c r="B15" s="163" t="s">
        <v>88</v>
      </c>
      <c r="C15" s="163" t="s">
        <v>89</v>
      </c>
    </row>
    <row r="16" spans="1:3" s="7" customFormat="1" ht="27" customHeight="1">
      <c r="A16" s="7" t="s">
        <v>87</v>
      </c>
      <c r="B16" s="163" t="s">
        <v>90</v>
      </c>
      <c r="C16" s="164" t="s">
        <v>91</v>
      </c>
    </row>
    <row r="17" spans="1:3" s="7" customFormat="1" ht="57.75" customHeight="1">
      <c r="A17" s="7" t="s">
        <v>87</v>
      </c>
      <c r="B17" s="163" t="s">
        <v>92</v>
      </c>
      <c r="C17" s="164" t="s">
        <v>93</v>
      </c>
    </row>
    <row r="18" spans="1:3" s="7" customFormat="1" ht="42" customHeight="1">
      <c r="A18" s="7" t="s">
        <v>87</v>
      </c>
      <c r="B18" s="163" t="s">
        <v>94</v>
      </c>
      <c r="C18" s="164" t="s">
        <v>95</v>
      </c>
    </row>
    <row r="19" spans="1:3" s="7" customFormat="1" ht="38.25" customHeight="1">
      <c r="A19" s="7" t="s">
        <v>87</v>
      </c>
      <c r="B19" s="163" t="s">
        <v>96</v>
      </c>
      <c r="C19" s="164" t="s">
        <v>97</v>
      </c>
    </row>
    <row r="20" spans="1:3" s="7" customFormat="1" ht="17.25" customHeight="1">
      <c r="A20" s="7" t="s">
        <v>65</v>
      </c>
      <c r="B20" s="323" t="s">
        <v>98</v>
      </c>
      <c r="C20" s="323" t="s">
        <v>66</v>
      </c>
    </row>
    <row r="21" spans="1:3" s="7" customFormat="1" ht="34.5" customHeight="1">
      <c r="B21" s="452" t="s">
        <v>99</v>
      </c>
      <c r="C21" s="453"/>
    </row>
  </sheetData>
  <sheetProtection algorithmName="SHA-512" hashValue="rKvZyCZXbJRMoET7KSliE1nQ60ZDtBsh1oIb5Iz7W0wVyq1tNe7gVltWlb7/gBE3n3V0ssKzQij0/A8BuVJBAg==" saltValue="wd+Jfs1tbaHhD7q+wA2jJw==" spinCount="100000" sheet="1" objects="1" scenarios="1" selectLockedCells="1"/>
  <mergeCells count="2">
    <mergeCell ref="B21:C21"/>
    <mergeCell ref="B1:C1"/>
  </mergeCells>
  <phoneticPr fontId="153" type="noConversion"/>
  <hyperlinks>
    <hyperlink ref="A1" location="INDEX!A1" display="INDEX" xr:uid="{00000000-0004-0000-0200-000000000000}"/>
  </hyperlinks>
  <pageMargins left="0.2" right="0.2" top="0.25" bottom="0.25" header="0.05" footer="0.05"/>
  <pageSetup fitToHeight="0"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N466"/>
  <sheetViews>
    <sheetView showGridLines="0" zoomScale="130" zoomScaleNormal="130" zoomScaleSheetLayoutView="100" zoomScalePageLayoutView="98" workbookViewId="0">
      <pane xSplit="2" ySplit="13" topLeftCell="C14" activePane="bottomRight" state="frozen"/>
      <selection pane="topRight" activeCell="C1" sqref="C1"/>
      <selection pane="bottomLeft" activeCell="A14" sqref="A14"/>
      <selection pane="bottomRight" activeCell="A2" sqref="A2"/>
    </sheetView>
  </sheetViews>
  <sheetFormatPr defaultColWidth="12.29296875" defaultRowHeight="10.35"/>
  <cols>
    <col min="1" max="1" width="16" style="18" customWidth="1"/>
    <col min="2" max="2" width="51.29296875" style="43" hidden="1" customWidth="1"/>
    <col min="3" max="3" width="43.46875" style="43" customWidth="1"/>
    <col min="4" max="4" width="11.1171875" style="18" customWidth="1"/>
    <col min="5" max="5" width="11.1171875" style="59" customWidth="1"/>
    <col min="6" max="7" width="11.1171875" style="18" customWidth="1"/>
    <col min="8" max="8" width="11.1171875" style="59" customWidth="1"/>
    <col min="9" max="10" width="11.1171875" style="18" customWidth="1"/>
    <col min="11" max="11" width="39.1171875" style="25" customWidth="1"/>
    <col min="12" max="12" width="47.1171875" style="25" customWidth="1"/>
    <col min="13" max="13" width="33.5859375" style="25" customWidth="1"/>
    <col min="14" max="16384" width="12.29296875" style="25"/>
  </cols>
  <sheetData>
    <row r="2" spans="1:13" ht="25.35">
      <c r="A2" s="160" t="s">
        <v>17</v>
      </c>
      <c r="B2" s="157"/>
      <c r="C2" s="314" t="s">
        <v>100</v>
      </c>
      <c r="D2" s="357"/>
      <c r="E2" s="357"/>
      <c r="F2" s="357"/>
      <c r="G2" s="357"/>
      <c r="H2" s="357"/>
      <c r="I2" s="357"/>
      <c r="J2" s="357"/>
      <c r="K2" s="315"/>
      <c r="L2" s="315"/>
      <c r="M2" s="21"/>
    </row>
    <row r="3" spans="1:13">
      <c r="A3" s="24"/>
      <c r="B3" s="158"/>
      <c r="C3" s="26" t="s">
        <v>101</v>
      </c>
      <c r="D3" s="14">
        <v>2021</v>
      </c>
      <c r="E3" s="27">
        <v>2022</v>
      </c>
      <c r="F3" s="14">
        <v>2023</v>
      </c>
      <c r="G3" s="14">
        <v>2024</v>
      </c>
      <c r="H3" s="27">
        <v>2025</v>
      </c>
      <c r="I3" s="14">
        <v>2026</v>
      </c>
      <c r="J3" s="14">
        <v>2027</v>
      </c>
      <c r="K3" s="325" t="s">
        <v>102</v>
      </c>
      <c r="L3" s="141" t="s">
        <v>103</v>
      </c>
      <c r="M3" s="21"/>
    </row>
    <row r="4" spans="1:13" hidden="1">
      <c r="A4" s="24"/>
      <c r="B4" s="158"/>
      <c r="C4" s="79" t="s">
        <v>104</v>
      </c>
      <c r="D4" s="14"/>
      <c r="E4" s="27"/>
      <c r="F4" s="14"/>
      <c r="G4" s="14"/>
      <c r="H4" s="27"/>
      <c r="I4" s="14"/>
      <c r="J4" s="14"/>
      <c r="K4" s="325"/>
      <c r="L4" s="141"/>
      <c r="M4" s="21"/>
    </row>
    <row r="5" spans="1:13" hidden="1">
      <c r="A5" s="24"/>
      <c r="B5" s="158"/>
      <c r="C5" s="79" t="s">
        <v>104</v>
      </c>
      <c r="D5" s="14"/>
      <c r="E5" s="27"/>
      <c r="F5" s="14"/>
      <c r="G5" s="14"/>
      <c r="H5" s="27"/>
      <c r="I5" s="14"/>
      <c r="J5" s="14"/>
      <c r="K5" s="325"/>
      <c r="L5" s="141"/>
      <c r="M5" s="21"/>
    </row>
    <row r="6" spans="1:13">
      <c r="A6" s="161"/>
      <c r="B6" s="159"/>
      <c r="C6" s="28" t="s">
        <v>105</v>
      </c>
      <c r="D6" s="88" t="s">
        <v>106</v>
      </c>
      <c r="E6" s="89" t="s">
        <v>107</v>
      </c>
      <c r="F6" s="88" t="s">
        <v>107</v>
      </c>
      <c r="G6" s="88" t="s">
        <v>107</v>
      </c>
      <c r="H6" s="89" t="s">
        <v>108</v>
      </c>
      <c r="I6" s="88" t="s">
        <v>108</v>
      </c>
      <c r="J6" s="88" t="s">
        <v>108</v>
      </c>
      <c r="K6" s="325"/>
      <c r="L6" s="141"/>
      <c r="M6" s="21"/>
    </row>
    <row r="7" spans="1:13" hidden="1">
      <c r="A7" s="24"/>
      <c r="B7" s="158"/>
      <c r="C7" s="28" t="s">
        <v>109</v>
      </c>
      <c r="D7" s="88" t="s">
        <v>110</v>
      </c>
      <c r="E7" s="90" t="s">
        <v>111</v>
      </c>
      <c r="F7" s="91" t="s">
        <v>111</v>
      </c>
      <c r="G7" s="91" t="s">
        <v>111</v>
      </c>
      <c r="H7" s="90" t="s">
        <v>112</v>
      </c>
      <c r="I7" s="92" t="s">
        <v>112</v>
      </c>
      <c r="J7" s="92" t="s">
        <v>112</v>
      </c>
      <c r="K7" s="325"/>
      <c r="L7" s="141"/>
      <c r="M7" s="21"/>
    </row>
    <row r="8" spans="1:13" s="30" customFormat="1" ht="23.25" customHeight="1">
      <c r="A8" s="161"/>
      <c r="B8" s="159"/>
      <c r="C8" s="20" t="s">
        <v>113</v>
      </c>
      <c r="D8" s="92" t="s">
        <v>1323</v>
      </c>
      <c r="E8" s="90" t="s">
        <v>114</v>
      </c>
      <c r="F8" s="92" t="s">
        <v>114</v>
      </c>
      <c r="G8" s="92" t="s">
        <v>114</v>
      </c>
      <c r="H8" s="90" t="s">
        <v>115</v>
      </c>
      <c r="I8" s="92" t="s">
        <v>115</v>
      </c>
      <c r="J8" s="92" t="s">
        <v>115</v>
      </c>
      <c r="K8" s="77"/>
      <c r="L8" s="142"/>
      <c r="M8" s="29"/>
    </row>
    <row r="9" spans="1:13" s="30" customFormat="1" ht="18" hidden="1" customHeight="1">
      <c r="A9" s="24"/>
      <c r="B9" s="158"/>
      <c r="C9" s="20" t="s">
        <v>116</v>
      </c>
      <c r="D9" s="92" t="s">
        <v>1323</v>
      </c>
      <c r="E9" s="90" t="s">
        <v>117</v>
      </c>
      <c r="F9" s="92" t="s">
        <v>117</v>
      </c>
      <c r="G9" s="92" t="s">
        <v>117</v>
      </c>
      <c r="H9" s="93" t="s">
        <v>118</v>
      </c>
      <c r="I9" s="94" t="s">
        <v>118</v>
      </c>
      <c r="J9" s="94" t="s">
        <v>118</v>
      </c>
      <c r="K9" s="77"/>
      <c r="L9" s="142"/>
      <c r="M9" s="29"/>
    </row>
    <row r="10" spans="1:13" s="30" customFormat="1" ht="12.75" customHeight="1">
      <c r="A10" s="161"/>
      <c r="B10" s="159"/>
      <c r="C10" s="345" t="s">
        <v>119</v>
      </c>
      <c r="D10" s="58">
        <v>12</v>
      </c>
      <c r="E10" s="31">
        <v>12</v>
      </c>
      <c r="F10" s="94">
        <v>12</v>
      </c>
      <c r="G10" s="58">
        <v>12</v>
      </c>
      <c r="H10" s="31">
        <v>12</v>
      </c>
      <c r="I10" s="94">
        <v>12</v>
      </c>
      <c r="J10" s="94">
        <v>12</v>
      </c>
      <c r="K10" s="77" t="s">
        <v>120</v>
      </c>
      <c r="L10" s="142"/>
      <c r="M10" s="29"/>
    </row>
    <row r="11" spans="1:13" s="30" customFormat="1" ht="20.7">
      <c r="A11" s="24"/>
      <c r="B11" s="158"/>
      <c r="C11" s="48" t="s">
        <v>121</v>
      </c>
      <c r="D11" s="17">
        <v>10</v>
      </c>
      <c r="E11" s="74">
        <v>9</v>
      </c>
      <c r="F11" s="17">
        <v>9</v>
      </c>
      <c r="G11" s="17">
        <v>9</v>
      </c>
      <c r="H11" s="74">
        <v>7</v>
      </c>
      <c r="I11" s="17">
        <v>7</v>
      </c>
      <c r="J11" s="17">
        <v>7</v>
      </c>
      <c r="K11" s="77" t="s">
        <v>122</v>
      </c>
      <c r="L11" s="142"/>
      <c r="M11" s="29"/>
    </row>
    <row r="12" spans="1:13" ht="33.700000000000003" customHeight="1">
      <c r="A12" s="161"/>
      <c r="B12" s="159"/>
      <c r="C12" s="63" t="s">
        <v>123</v>
      </c>
      <c r="D12" s="16">
        <v>3.5</v>
      </c>
      <c r="E12" s="32">
        <v>3</v>
      </c>
      <c r="F12" s="16">
        <v>3</v>
      </c>
      <c r="G12" s="16">
        <v>3</v>
      </c>
      <c r="H12" s="16">
        <v>3.5</v>
      </c>
      <c r="I12" s="16">
        <v>3.5</v>
      </c>
      <c r="J12" s="16">
        <v>3.5</v>
      </c>
      <c r="K12" s="77" t="s">
        <v>122</v>
      </c>
      <c r="L12" s="142"/>
      <c r="M12" s="21"/>
    </row>
    <row r="13" spans="1:13" s="34" customFormat="1">
      <c r="A13" s="24"/>
      <c r="B13" s="158"/>
      <c r="C13" s="47" t="s">
        <v>124</v>
      </c>
      <c r="D13" s="76">
        <v>12</v>
      </c>
      <c r="E13" s="75">
        <v>12</v>
      </c>
      <c r="F13" s="76">
        <v>12</v>
      </c>
      <c r="G13" s="76">
        <v>12</v>
      </c>
      <c r="H13" s="75">
        <v>12</v>
      </c>
      <c r="I13" s="76">
        <v>12</v>
      </c>
      <c r="J13" s="76">
        <v>12</v>
      </c>
      <c r="K13" s="78" t="s">
        <v>1324</v>
      </c>
      <c r="L13" s="143"/>
      <c r="M13" s="38"/>
    </row>
    <row r="14" spans="1:13" ht="20.7">
      <c r="A14" s="161"/>
      <c r="B14" s="159"/>
      <c r="C14" s="81" t="s">
        <v>125</v>
      </c>
      <c r="D14" s="112"/>
      <c r="E14" s="113"/>
      <c r="F14" s="113"/>
      <c r="G14" s="112"/>
      <c r="H14" s="113"/>
      <c r="I14" s="113"/>
      <c r="J14" s="113"/>
      <c r="K14" s="326"/>
      <c r="L14" s="144"/>
      <c r="M14" s="37"/>
    </row>
    <row r="15" spans="1:13" s="34" customFormat="1" ht="12.35">
      <c r="A15" s="161"/>
      <c r="B15" s="159"/>
      <c r="C15" s="47" t="s">
        <v>126</v>
      </c>
      <c r="D15" s="13" t="s">
        <v>127</v>
      </c>
      <c r="E15" s="33" t="s">
        <v>127</v>
      </c>
      <c r="F15" s="13" t="s">
        <v>127</v>
      </c>
      <c r="G15" s="13" t="s">
        <v>127</v>
      </c>
      <c r="H15" s="33" t="s">
        <v>127</v>
      </c>
      <c r="I15" s="13" t="s">
        <v>127</v>
      </c>
      <c r="J15" s="13" t="s">
        <v>127</v>
      </c>
      <c r="K15" s="77"/>
      <c r="L15" s="142"/>
      <c r="M15" s="38"/>
    </row>
    <row r="16" spans="1:13" s="35" customFormat="1" ht="20.7">
      <c r="A16" s="278"/>
      <c r="B16" s="279"/>
      <c r="C16" s="36" t="s">
        <v>128</v>
      </c>
      <c r="D16" s="112"/>
      <c r="E16" s="113"/>
      <c r="F16" s="113"/>
      <c r="G16" s="112"/>
      <c r="H16" s="113"/>
      <c r="I16" s="113"/>
      <c r="J16" s="113"/>
      <c r="K16" s="327"/>
      <c r="L16" s="144"/>
      <c r="M16" s="37"/>
    </row>
    <row r="17" spans="1:14" s="34" customFormat="1" ht="24" customHeight="1">
      <c r="A17" s="280"/>
      <c r="B17" s="281"/>
      <c r="C17" s="36" t="s">
        <v>129</v>
      </c>
      <c r="D17" s="114"/>
      <c r="E17" s="115"/>
      <c r="F17" s="115"/>
      <c r="G17" s="114"/>
      <c r="H17" s="115"/>
      <c r="I17" s="115"/>
      <c r="J17" s="115"/>
      <c r="K17" s="328"/>
      <c r="L17" s="145"/>
      <c r="M17" s="87"/>
    </row>
    <row r="18" spans="1:14" s="34" customFormat="1" ht="20.7">
      <c r="A18" s="278"/>
      <c r="B18" s="279"/>
      <c r="C18" s="346" t="s">
        <v>130</v>
      </c>
      <c r="D18" s="85" t="s">
        <v>131</v>
      </c>
      <c r="E18" s="347" t="s">
        <v>132</v>
      </c>
      <c r="F18" s="85" t="s">
        <v>132</v>
      </c>
      <c r="G18" s="85" t="s">
        <v>132</v>
      </c>
      <c r="H18" s="85" t="s">
        <v>133</v>
      </c>
      <c r="I18" s="85" t="s">
        <v>133</v>
      </c>
      <c r="J18" s="85" t="s">
        <v>133</v>
      </c>
      <c r="K18" s="329"/>
      <c r="L18" s="146"/>
      <c r="M18" s="104"/>
      <c r="N18" s="155"/>
    </row>
    <row r="19" spans="1:14" s="34" customFormat="1">
      <c r="A19" s="278"/>
      <c r="B19" s="279"/>
      <c r="C19" s="47" t="s">
        <v>134</v>
      </c>
      <c r="D19" s="104">
        <v>1000</v>
      </c>
      <c r="E19" s="106">
        <v>1000</v>
      </c>
      <c r="F19" s="107">
        <v>1000</v>
      </c>
      <c r="G19" s="107">
        <v>1000</v>
      </c>
      <c r="H19" s="108" t="s">
        <v>133</v>
      </c>
      <c r="I19" s="108" t="s">
        <v>133</v>
      </c>
      <c r="J19" s="108" t="s">
        <v>133</v>
      </c>
      <c r="K19" s="330"/>
      <c r="L19" s="145"/>
      <c r="M19" s="38"/>
    </row>
    <row r="20" spans="1:14" s="34" customFormat="1" ht="32" customHeight="1">
      <c r="A20" s="278"/>
      <c r="B20" s="279"/>
      <c r="C20" s="82" t="s">
        <v>135</v>
      </c>
      <c r="D20" s="104">
        <v>1000</v>
      </c>
      <c r="E20" s="106">
        <v>1000</v>
      </c>
      <c r="F20" s="107">
        <v>1000</v>
      </c>
      <c r="G20" s="107">
        <v>1000</v>
      </c>
      <c r="H20" s="108" t="s">
        <v>133</v>
      </c>
      <c r="I20" s="108" t="s">
        <v>133</v>
      </c>
      <c r="J20" s="108" t="s">
        <v>133</v>
      </c>
      <c r="K20" s="331"/>
      <c r="L20" s="147"/>
      <c r="M20" s="108"/>
      <c r="N20" s="156" t="s">
        <v>133</v>
      </c>
    </row>
    <row r="21" spans="1:14" s="34" customFormat="1" ht="20.7">
      <c r="A21" s="278"/>
      <c r="B21" s="279"/>
      <c r="C21" s="82" t="s">
        <v>136</v>
      </c>
      <c r="D21" s="104">
        <v>100</v>
      </c>
      <c r="E21" s="106">
        <v>100</v>
      </c>
      <c r="F21" s="107">
        <v>100</v>
      </c>
      <c r="G21" s="107">
        <v>100</v>
      </c>
      <c r="H21" s="108" t="s">
        <v>133</v>
      </c>
      <c r="I21" s="108" t="s">
        <v>133</v>
      </c>
      <c r="J21" s="108" t="s">
        <v>133</v>
      </c>
      <c r="K21" s="328"/>
      <c r="L21" s="145"/>
      <c r="M21" s="38"/>
    </row>
    <row r="22" spans="1:14" s="34" customFormat="1" ht="20.7">
      <c r="A22" s="278"/>
      <c r="B22" s="279"/>
      <c r="C22" s="81" t="s">
        <v>137</v>
      </c>
      <c r="D22" s="109"/>
      <c r="E22" s="110"/>
      <c r="F22" s="110"/>
      <c r="G22" s="110"/>
      <c r="H22" s="111"/>
      <c r="I22" s="109"/>
      <c r="J22" s="109"/>
      <c r="K22" s="328"/>
      <c r="L22" s="145"/>
      <c r="M22" s="38"/>
    </row>
    <row r="23" spans="1:14" s="34" customFormat="1" ht="20.7">
      <c r="A23" s="278"/>
      <c r="B23" s="279"/>
      <c r="C23" s="82" t="s">
        <v>138</v>
      </c>
      <c r="D23" s="61">
        <v>10</v>
      </c>
      <c r="E23" s="61">
        <v>10</v>
      </c>
      <c r="F23" s="61">
        <v>10</v>
      </c>
      <c r="G23" s="61">
        <v>10</v>
      </c>
      <c r="H23" s="61" t="s">
        <v>133</v>
      </c>
      <c r="I23" s="61" t="s">
        <v>133</v>
      </c>
      <c r="J23" s="61" t="s">
        <v>133</v>
      </c>
      <c r="K23" s="328"/>
      <c r="L23" s="145"/>
      <c r="M23" s="38"/>
    </row>
    <row r="24" spans="1:14" s="34" customFormat="1" ht="12.7">
      <c r="A24" s="278"/>
      <c r="B24" s="279"/>
      <c r="C24" s="82" t="s">
        <v>139</v>
      </c>
      <c r="D24" s="84">
        <v>100</v>
      </c>
      <c r="E24" s="61">
        <v>100</v>
      </c>
      <c r="F24" s="61">
        <v>100</v>
      </c>
      <c r="G24" s="61">
        <v>100</v>
      </c>
      <c r="H24" s="61" t="s">
        <v>133</v>
      </c>
      <c r="I24" s="61" t="s">
        <v>133</v>
      </c>
      <c r="J24" s="61" t="s">
        <v>133</v>
      </c>
      <c r="K24" s="332"/>
      <c r="L24" s="145"/>
      <c r="M24" s="87"/>
    </row>
    <row r="25" spans="1:14" s="34" customFormat="1" ht="12.7">
      <c r="A25" s="278"/>
      <c r="B25" s="279"/>
      <c r="C25" s="82" t="s">
        <v>140</v>
      </c>
      <c r="D25" s="84">
        <v>100</v>
      </c>
      <c r="E25" s="61">
        <v>100</v>
      </c>
      <c r="F25" s="61">
        <v>100</v>
      </c>
      <c r="G25" s="61">
        <v>100</v>
      </c>
      <c r="H25" s="61" t="s">
        <v>133</v>
      </c>
      <c r="I25" s="61" t="s">
        <v>133</v>
      </c>
      <c r="J25" s="61" t="s">
        <v>133</v>
      </c>
      <c r="K25" s="332"/>
      <c r="L25" s="145"/>
      <c r="M25" s="87"/>
    </row>
    <row r="26" spans="1:14" s="34" customFormat="1" ht="33" customHeight="1">
      <c r="A26" s="278"/>
      <c r="B26" s="279"/>
      <c r="C26" s="86" t="s">
        <v>141</v>
      </c>
      <c r="D26" s="61">
        <v>100</v>
      </c>
      <c r="E26" s="61" t="s">
        <v>133</v>
      </c>
      <c r="F26" s="61" t="s">
        <v>133</v>
      </c>
      <c r="G26" s="61" t="s">
        <v>133</v>
      </c>
      <c r="H26" s="61" t="s">
        <v>133</v>
      </c>
      <c r="I26" s="61" t="s">
        <v>133</v>
      </c>
      <c r="J26" s="61" t="s">
        <v>133</v>
      </c>
      <c r="K26" s="333"/>
      <c r="L26" s="282"/>
      <c r="M26" s="38"/>
    </row>
    <row r="27" spans="1:14" s="34" customFormat="1" ht="33" customHeight="1">
      <c r="A27" s="278"/>
      <c r="B27" s="279"/>
      <c r="C27" s="82" t="s">
        <v>142</v>
      </c>
      <c r="D27" s="60">
        <v>100</v>
      </c>
      <c r="E27" s="61">
        <v>100</v>
      </c>
      <c r="F27" s="61">
        <v>100</v>
      </c>
      <c r="G27" s="61">
        <v>100</v>
      </c>
      <c r="H27" s="61" t="s">
        <v>133</v>
      </c>
      <c r="I27" s="61" t="s">
        <v>133</v>
      </c>
      <c r="J27" s="61" t="s">
        <v>133</v>
      </c>
      <c r="K27" s="334"/>
      <c r="L27" s="283"/>
      <c r="M27" s="38"/>
    </row>
    <row r="28" spans="1:14" s="34" customFormat="1">
      <c r="A28" s="278"/>
      <c r="B28" s="279"/>
      <c r="C28" s="82" t="s">
        <v>140</v>
      </c>
      <c r="D28" s="60">
        <v>500</v>
      </c>
      <c r="E28" s="61">
        <v>500</v>
      </c>
      <c r="F28" s="61">
        <v>500</v>
      </c>
      <c r="G28" s="61">
        <v>500</v>
      </c>
      <c r="H28" s="61" t="s">
        <v>133</v>
      </c>
      <c r="I28" s="61" t="s">
        <v>133</v>
      </c>
      <c r="J28" s="61" t="s">
        <v>133</v>
      </c>
      <c r="K28" s="334"/>
      <c r="L28" s="145"/>
      <c r="M28" s="38"/>
    </row>
    <row r="29" spans="1:14" s="34" customFormat="1">
      <c r="A29" s="278"/>
      <c r="B29" s="279"/>
      <c r="C29" s="82" t="s">
        <v>143</v>
      </c>
      <c r="D29" s="60">
        <v>500</v>
      </c>
      <c r="E29" s="61">
        <v>500</v>
      </c>
      <c r="F29" s="61">
        <v>500</v>
      </c>
      <c r="G29" s="61">
        <v>500</v>
      </c>
      <c r="H29" s="61" t="s">
        <v>133</v>
      </c>
      <c r="I29" s="61" t="s">
        <v>133</v>
      </c>
      <c r="J29" s="61" t="s">
        <v>133</v>
      </c>
      <c r="K29" s="328"/>
      <c r="L29" s="283"/>
      <c r="M29" s="38"/>
    </row>
    <row r="30" spans="1:14" s="34" customFormat="1" ht="37.450000000000003" customHeight="1">
      <c r="A30" s="278"/>
      <c r="B30" s="279"/>
      <c r="C30" s="82" t="s">
        <v>144</v>
      </c>
      <c r="D30" s="61">
        <v>1000</v>
      </c>
      <c r="E30" s="61" t="s">
        <v>133</v>
      </c>
      <c r="F30" s="61" t="s">
        <v>133</v>
      </c>
      <c r="G30" s="61" t="s">
        <v>133</v>
      </c>
      <c r="H30" s="61" t="s">
        <v>133</v>
      </c>
      <c r="I30" s="61" t="s">
        <v>133</v>
      </c>
      <c r="J30" s="61" t="s">
        <v>133</v>
      </c>
      <c r="K30" s="335"/>
      <c r="L30" s="284"/>
      <c r="M30" s="38"/>
    </row>
    <row r="31" spans="1:14" s="34" customFormat="1" ht="37.450000000000003" customHeight="1">
      <c r="A31" s="278"/>
      <c r="B31" s="279"/>
      <c r="C31" s="82" t="s">
        <v>145</v>
      </c>
      <c r="D31" s="61">
        <v>1000</v>
      </c>
      <c r="E31" s="61">
        <v>1000</v>
      </c>
      <c r="F31" s="61">
        <v>1000</v>
      </c>
      <c r="G31" s="61">
        <v>1000</v>
      </c>
      <c r="H31" s="61" t="s">
        <v>133</v>
      </c>
      <c r="I31" s="61" t="s">
        <v>133</v>
      </c>
      <c r="J31" s="61" t="s">
        <v>133</v>
      </c>
      <c r="K31" s="328"/>
      <c r="L31" s="145"/>
      <c r="M31" s="38"/>
    </row>
    <row r="32" spans="1:14" s="34" customFormat="1">
      <c r="A32" s="278"/>
      <c r="B32" s="279"/>
      <c r="C32" s="47" t="s">
        <v>146</v>
      </c>
      <c r="D32" s="83">
        <v>5000</v>
      </c>
      <c r="E32" s="83">
        <v>5000</v>
      </c>
      <c r="F32" s="83">
        <v>5000</v>
      </c>
      <c r="G32" s="83">
        <v>5000</v>
      </c>
      <c r="H32" s="85" t="s">
        <v>133</v>
      </c>
      <c r="I32" s="85" t="s">
        <v>133</v>
      </c>
      <c r="J32" s="85" t="s">
        <v>133</v>
      </c>
      <c r="K32" s="336"/>
      <c r="L32" s="148"/>
      <c r="M32" s="38"/>
    </row>
    <row r="33" spans="1:13" s="34" customFormat="1">
      <c r="A33" s="18"/>
      <c r="B33" s="279"/>
      <c r="C33" s="36" t="s">
        <v>147</v>
      </c>
      <c r="D33" s="19"/>
      <c r="E33" s="39"/>
      <c r="F33" s="19"/>
      <c r="G33" s="19"/>
      <c r="H33" s="39"/>
      <c r="I33" s="19"/>
      <c r="J33" s="19"/>
      <c r="K33" s="328"/>
      <c r="L33" s="145"/>
      <c r="M33" s="38"/>
    </row>
    <row r="34" spans="1:13" s="34" customFormat="1">
      <c r="A34" s="278"/>
      <c r="B34" s="279"/>
      <c r="C34" s="47" t="s">
        <v>148</v>
      </c>
      <c r="D34" s="19" t="s">
        <v>149</v>
      </c>
      <c r="E34" s="39" t="s">
        <v>149</v>
      </c>
      <c r="F34" s="19" t="s">
        <v>149</v>
      </c>
      <c r="G34" s="19" t="s">
        <v>149</v>
      </c>
      <c r="H34" s="39" t="s">
        <v>149</v>
      </c>
      <c r="I34" s="19" t="s">
        <v>149</v>
      </c>
      <c r="J34" s="19" t="s">
        <v>149</v>
      </c>
      <c r="K34" s="328"/>
      <c r="L34" s="145" t="s">
        <v>150</v>
      </c>
      <c r="M34" s="38"/>
    </row>
    <row r="35" spans="1:13" s="34" customFormat="1">
      <c r="A35" s="278"/>
      <c r="B35" s="279"/>
      <c r="C35" s="47" t="s">
        <v>151</v>
      </c>
      <c r="D35" s="61" t="s">
        <v>149</v>
      </c>
      <c r="E35" s="60" t="s">
        <v>149</v>
      </c>
      <c r="F35" s="61" t="s">
        <v>149</v>
      </c>
      <c r="G35" s="61" t="s">
        <v>149</v>
      </c>
      <c r="H35" s="60" t="s">
        <v>149</v>
      </c>
      <c r="I35" s="61" t="s">
        <v>149</v>
      </c>
      <c r="J35" s="61" t="s">
        <v>149</v>
      </c>
      <c r="K35" s="328"/>
      <c r="L35" s="145" t="s">
        <v>152</v>
      </c>
      <c r="M35" s="38"/>
    </row>
    <row r="36" spans="1:13" s="34" customFormat="1">
      <c r="A36" s="278"/>
      <c r="B36" s="279"/>
      <c r="C36" s="47" t="s">
        <v>153</v>
      </c>
      <c r="D36" s="15" t="s">
        <v>154</v>
      </c>
      <c r="E36" s="22" t="s">
        <v>154</v>
      </c>
      <c r="F36" s="15" t="s">
        <v>154</v>
      </c>
      <c r="G36" s="15" t="s">
        <v>154</v>
      </c>
      <c r="H36" s="22" t="s">
        <v>154</v>
      </c>
      <c r="I36" s="15" t="s">
        <v>154</v>
      </c>
      <c r="J36" s="15" t="s">
        <v>154</v>
      </c>
      <c r="K36" s="328"/>
      <c r="L36" s="145" t="s">
        <v>155</v>
      </c>
      <c r="M36" s="38"/>
    </row>
    <row r="37" spans="1:13" s="34" customFormat="1" ht="11">
      <c r="A37" s="278"/>
      <c r="B37" s="279"/>
      <c r="C37" s="47" t="s">
        <v>156</v>
      </c>
      <c r="D37" s="19" t="s">
        <v>157</v>
      </c>
      <c r="E37" s="39" t="s">
        <v>157</v>
      </c>
      <c r="F37" s="19" t="s">
        <v>157</v>
      </c>
      <c r="G37" s="19" t="s">
        <v>157</v>
      </c>
      <c r="H37" s="39" t="s">
        <v>157</v>
      </c>
      <c r="I37" s="19" t="s">
        <v>157</v>
      </c>
      <c r="J37" s="19" t="s">
        <v>157</v>
      </c>
      <c r="K37" s="78"/>
      <c r="L37" s="149"/>
      <c r="M37" s="38"/>
    </row>
    <row r="38" spans="1:13" s="34" customFormat="1" ht="21.35">
      <c r="A38" s="278"/>
      <c r="B38" s="279"/>
      <c r="C38" s="47" t="s">
        <v>158</v>
      </c>
      <c r="D38" s="19" t="s">
        <v>157</v>
      </c>
      <c r="E38" s="39" t="s">
        <v>157</v>
      </c>
      <c r="F38" s="19" t="s">
        <v>157</v>
      </c>
      <c r="G38" s="19" t="s">
        <v>157</v>
      </c>
      <c r="H38" s="39" t="s">
        <v>157</v>
      </c>
      <c r="I38" s="19" t="s">
        <v>157</v>
      </c>
      <c r="J38" s="19" t="s">
        <v>157</v>
      </c>
      <c r="K38" s="78"/>
      <c r="L38" s="149" t="s">
        <v>159</v>
      </c>
      <c r="M38" s="38"/>
    </row>
    <row r="39" spans="1:13" s="30" customFormat="1" ht="20.7">
      <c r="A39" s="278"/>
      <c r="B39" s="279"/>
      <c r="C39" s="48" t="s">
        <v>121</v>
      </c>
      <c r="D39" s="60">
        <v>10</v>
      </c>
      <c r="E39" s="40">
        <v>9</v>
      </c>
      <c r="F39" s="348">
        <v>9</v>
      </c>
      <c r="G39" s="348">
        <v>9</v>
      </c>
      <c r="H39" s="40">
        <v>7</v>
      </c>
      <c r="I39" s="348">
        <v>7</v>
      </c>
      <c r="J39" s="348">
        <v>7</v>
      </c>
      <c r="K39" s="77" t="s">
        <v>122</v>
      </c>
      <c r="L39" s="142"/>
      <c r="M39" s="29"/>
    </row>
    <row r="40" spans="1:13" s="34" customFormat="1" ht="18" customHeight="1">
      <c r="A40" s="278"/>
      <c r="B40" s="279"/>
      <c r="C40" s="47" t="s">
        <v>160</v>
      </c>
      <c r="D40" s="60">
        <v>1</v>
      </c>
      <c r="E40" s="349">
        <v>1</v>
      </c>
      <c r="F40" s="349">
        <v>1</v>
      </c>
      <c r="G40" s="349">
        <v>1</v>
      </c>
      <c r="H40" s="349">
        <v>1</v>
      </c>
      <c r="I40" s="349">
        <v>1</v>
      </c>
      <c r="J40" s="349">
        <v>1</v>
      </c>
      <c r="K40" s="78"/>
      <c r="L40" s="143"/>
      <c r="M40" s="38"/>
    </row>
    <row r="41" spans="1:13" ht="34.450000000000003" customHeight="1">
      <c r="A41" s="278"/>
      <c r="B41" s="279"/>
      <c r="C41" s="63" t="s">
        <v>123</v>
      </c>
      <c r="D41" s="60">
        <v>3.5</v>
      </c>
      <c r="E41" s="40">
        <v>3</v>
      </c>
      <c r="F41" s="348">
        <v>3</v>
      </c>
      <c r="G41" s="348">
        <v>3</v>
      </c>
      <c r="H41" s="40">
        <v>3.5</v>
      </c>
      <c r="I41" s="348">
        <v>3.5</v>
      </c>
      <c r="J41" s="348">
        <v>3.5</v>
      </c>
      <c r="K41" s="77" t="s">
        <v>122</v>
      </c>
      <c r="L41" s="142"/>
      <c r="M41" s="21"/>
    </row>
    <row r="42" spans="1:13" s="34" customFormat="1" ht="20.7">
      <c r="A42" s="278"/>
      <c r="B42" s="279"/>
      <c r="C42" s="47" t="s">
        <v>161</v>
      </c>
      <c r="D42" s="60">
        <v>100</v>
      </c>
      <c r="E42" s="349">
        <v>100</v>
      </c>
      <c r="F42" s="349">
        <v>100</v>
      </c>
      <c r="G42" s="349">
        <v>100</v>
      </c>
      <c r="H42" s="349">
        <v>10</v>
      </c>
      <c r="I42" s="349">
        <v>10</v>
      </c>
      <c r="J42" s="349">
        <v>10</v>
      </c>
      <c r="K42" s="78" t="s">
        <v>162</v>
      </c>
      <c r="L42" s="150" t="s">
        <v>163</v>
      </c>
      <c r="M42" s="38"/>
    </row>
    <row r="43" spans="1:13" s="34" customFormat="1">
      <c r="A43" s="278"/>
      <c r="B43" s="279"/>
      <c r="C43" s="47" t="s">
        <v>124</v>
      </c>
      <c r="D43" s="60">
        <v>12</v>
      </c>
      <c r="E43" s="40">
        <v>12</v>
      </c>
      <c r="F43" s="348">
        <v>12</v>
      </c>
      <c r="G43" s="348">
        <v>12</v>
      </c>
      <c r="H43" s="40">
        <v>12</v>
      </c>
      <c r="I43" s="348">
        <v>12</v>
      </c>
      <c r="J43" s="348">
        <v>12</v>
      </c>
      <c r="K43" s="78" t="s">
        <v>1324</v>
      </c>
      <c r="L43" s="143"/>
      <c r="M43" s="38"/>
    </row>
    <row r="44" spans="1:13" s="34" customFormat="1">
      <c r="A44" s="278"/>
      <c r="B44" s="279"/>
      <c r="C44" s="47" t="s">
        <v>164</v>
      </c>
      <c r="D44" s="60">
        <v>1</v>
      </c>
      <c r="E44" s="349">
        <v>1</v>
      </c>
      <c r="F44" s="349">
        <v>1</v>
      </c>
      <c r="G44" s="349">
        <v>1</v>
      </c>
      <c r="H44" s="349">
        <v>1</v>
      </c>
      <c r="I44" s="349">
        <v>1</v>
      </c>
      <c r="J44" s="349">
        <v>1</v>
      </c>
      <c r="K44" s="78" t="s">
        <v>165</v>
      </c>
      <c r="L44" s="143"/>
      <c r="M44" s="38"/>
    </row>
    <row r="45" spans="1:13" s="34" customFormat="1" ht="35.700000000000003" customHeight="1">
      <c r="A45" s="278"/>
      <c r="B45" s="279"/>
      <c r="C45" s="62" t="s">
        <v>166</v>
      </c>
      <c r="D45" s="60" t="s">
        <v>167</v>
      </c>
      <c r="E45" s="60" t="s">
        <v>167</v>
      </c>
      <c r="F45" s="60" t="s">
        <v>167</v>
      </c>
      <c r="G45" s="60" t="s">
        <v>167</v>
      </c>
      <c r="H45" s="60" t="s">
        <v>168</v>
      </c>
      <c r="I45" s="60" t="s">
        <v>168</v>
      </c>
      <c r="J45" s="60" t="s">
        <v>168</v>
      </c>
      <c r="K45" s="337" t="s">
        <v>169</v>
      </c>
      <c r="L45" s="151"/>
      <c r="M45" s="38"/>
    </row>
    <row r="46" spans="1:13" s="34" customFormat="1" hidden="1">
      <c r="A46" s="278"/>
      <c r="B46" s="279"/>
      <c r="C46" s="105" t="s">
        <v>170</v>
      </c>
      <c r="D46" s="116" t="s">
        <v>171</v>
      </c>
      <c r="E46" s="117" t="s">
        <v>171</v>
      </c>
      <c r="F46" s="117" t="s">
        <v>172</v>
      </c>
      <c r="G46" s="117" t="s">
        <v>173</v>
      </c>
      <c r="H46" s="117" t="s">
        <v>174</v>
      </c>
      <c r="I46" s="117" t="s">
        <v>175</v>
      </c>
      <c r="J46" s="117" t="s">
        <v>176</v>
      </c>
      <c r="K46" s="337"/>
      <c r="L46" s="151"/>
      <c r="M46" s="38"/>
    </row>
    <row r="47" spans="1:13" s="34" customFormat="1" ht="20.7">
      <c r="A47" s="278"/>
      <c r="B47" s="279"/>
      <c r="C47" s="47" t="s">
        <v>177</v>
      </c>
      <c r="D47" s="60" t="s">
        <v>178</v>
      </c>
      <c r="E47" s="40" t="s">
        <v>178</v>
      </c>
      <c r="F47" s="40" t="s">
        <v>178</v>
      </c>
      <c r="G47" s="40" t="s">
        <v>178</v>
      </c>
      <c r="H47" s="40" t="s">
        <v>178</v>
      </c>
      <c r="I47" s="40" t="s">
        <v>178</v>
      </c>
      <c r="J47" s="40" t="s">
        <v>178</v>
      </c>
      <c r="K47" s="78" t="s">
        <v>179</v>
      </c>
      <c r="L47" s="143"/>
      <c r="M47" s="38"/>
    </row>
    <row r="48" spans="1:13" s="34" customFormat="1">
      <c r="A48" s="278"/>
      <c r="B48" s="279"/>
      <c r="C48" s="47" t="s">
        <v>180</v>
      </c>
      <c r="D48" s="19" t="s">
        <v>181</v>
      </c>
      <c r="E48" s="39" t="s">
        <v>181</v>
      </c>
      <c r="F48" s="19" t="s">
        <v>181</v>
      </c>
      <c r="G48" s="19" t="s">
        <v>181</v>
      </c>
      <c r="H48" s="39" t="s">
        <v>181</v>
      </c>
      <c r="I48" s="19" t="s">
        <v>181</v>
      </c>
      <c r="J48" s="19" t="s">
        <v>181</v>
      </c>
      <c r="K48" s="328"/>
      <c r="L48" s="145"/>
      <c r="M48" s="38"/>
    </row>
    <row r="49" spans="1:13" s="34" customFormat="1">
      <c r="A49" s="278"/>
      <c r="B49" s="279"/>
      <c r="C49" s="47" t="s">
        <v>182</v>
      </c>
      <c r="D49" s="19" t="s">
        <v>183</v>
      </c>
      <c r="E49" s="39" t="s">
        <v>183</v>
      </c>
      <c r="F49" s="19" t="s">
        <v>183</v>
      </c>
      <c r="G49" s="19" t="s">
        <v>183</v>
      </c>
      <c r="H49" s="39" t="s">
        <v>183</v>
      </c>
      <c r="I49" s="19" t="s">
        <v>183</v>
      </c>
      <c r="J49" s="19" t="s">
        <v>183</v>
      </c>
      <c r="K49" s="328"/>
      <c r="L49" s="145"/>
      <c r="M49" s="38"/>
    </row>
    <row r="50" spans="1:13" s="34" customFormat="1">
      <c r="A50" s="278"/>
      <c r="B50" s="279"/>
      <c r="C50" s="47" t="s">
        <v>184</v>
      </c>
      <c r="D50" s="19" t="s">
        <v>154</v>
      </c>
      <c r="E50" s="39" t="s">
        <v>154</v>
      </c>
      <c r="F50" s="19" t="s">
        <v>154</v>
      </c>
      <c r="G50" s="19" t="s">
        <v>154</v>
      </c>
      <c r="H50" s="39" t="s">
        <v>154</v>
      </c>
      <c r="I50" s="19" t="s">
        <v>154</v>
      </c>
      <c r="J50" s="19" t="s">
        <v>154</v>
      </c>
      <c r="K50" s="77" t="s">
        <v>185</v>
      </c>
      <c r="L50" s="145"/>
      <c r="M50" s="38"/>
    </row>
    <row r="51" spans="1:13" s="34" customFormat="1" ht="20.7">
      <c r="A51" s="278"/>
      <c r="B51" s="279"/>
      <c r="C51" s="47" t="s">
        <v>186</v>
      </c>
      <c r="D51" s="19" t="s">
        <v>187</v>
      </c>
      <c r="E51" s="39" t="s">
        <v>187</v>
      </c>
      <c r="F51" s="19" t="s">
        <v>187</v>
      </c>
      <c r="G51" s="19" t="s">
        <v>187</v>
      </c>
      <c r="H51" s="39" t="s">
        <v>187</v>
      </c>
      <c r="I51" s="19" t="s">
        <v>187</v>
      </c>
      <c r="J51" s="19" t="s">
        <v>187</v>
      </c>
      <c r="K51" s="338"/>
      <c r="L51" s="152"/>
      <c r="M51" s="38"/>
    </row>
    <row r="52" spans="1:13" s="34" customFormat="1" ht="20.7">
      <c r="A52" s="278"/>
      <c r="B52" s="279"/>
      <c r="C52" s="47" t="s">
        <v>188</v>
      </c>
      <c r="D52" s="19">
        <v>1</v>
      </c>
      <c r="E52" s="39">
        <v>1</v>
      </c>
      <c r="F52" s="19">
        <v>1</v>
      </c>
      <c r="G52" s="19">
        <v>1</v>
      </c>
      <c r="H52" s="39">
        <v>1</v>
      </c>
      <c r="I52" s="19">
        <v>1</v>
      </c>
      <c r="J52" s="19">
        <v>1</v>
      </c>
      <c r="K52" s="338" t="s">
        <v>189</v>
      </c>
      <c r="L52" s="145"/>
      <c r="M52" s="38"/>
    </row>
    <row r="53" spans="1:13" s="34" customFormat="1" ht="23.25" customHeight="1">
      <c r="A53" s="278"/>
      <c r="B53" s="279"/>
      <c r="C53" s="47" t="s">
        <v>190</v>
      </c>
      <c r="D53" s="60" t="s">
        <v>157</v>
      </c>
      <c r="E53" s="64" t="s">
        <v>157</v>
      </c>
      <c r="F53" s="64" t="s">
        <v>157</v>
      </c>
      <c r="G53" s="73" t="s">
        <v>157</v>
      </c>
      <c r="H53" s="64" t="s">
        <v>157</v>
      </c>
      <c r="I53" s="64" t="s">
        <v>157</v>
      </c>
      <c r="J53" s="64" t="s">
        <v>157</v>
      </c>
      <c r="K53" s="338"/>
      <c r="L53" s="145"/>
      <c r="M53" s="38"/>
    </row>
    <row r="54" spans="1:13" s="34" customFormat="1" ht="21" customHeight="1">
      <c r="A54" s="278"/>
      <c r="B54" s="279"/>
      <c r="C54" s="47" t="s">
        <v>191</v>
      </c>
      <c r="D54" s="19" t="s">
        <v>192</v>
      </c>
      <c r="E54" s="39" t="s">
        <v>192</v>
      </c>
      <c r="F54" s="19" t="s">
        <v>192</v>
      </c>
      <c r="G54" s="19" t="s">
        <v>192</v>
      </c>
      <c r="H54" s="39" t="s">
        <v>192</v>
      </c>
      <c r="I54" s="19" t="s">
        <v>192</v>
      </c>
      <c r="J54" s="19" t="s">
        <v>192</v>
      </c>
      <c r="K54" s="338"/>
      <c r="L54" s="145"/>
      <c r="M54" s="38"/>
    </row>
    <row r="55" spans="1:13" s="34" customFormat="1" ht="15" customHeight="1">
      <c r="A55" s="278"/>
      <c r="B55" s="279"/>
      <c r="C55" s="47" t="s">
        <v>193</v>
      </c>
      <c r="D55" s="19" t="s">
        <v>167</v>
      </c>
      <c r="E55" s="39" t="s">
        <v>167</v>
      </c>
      <c r="F55" s="19" t="s">
        <v>167</v>
      </c>
      <c r="G55" s="19" t="s">
        <v>167</v>
      </c>
      <c r="H55" s="39" t="s">
        <v>167</v>
      </c>
      <c r="I55" s="19" t="s">
        <v>167</v>
      </c>
      <c r="J55" s="19" t="s">
        <v>167</v>
      </c>
      <c r="K55" s="328"/>
      <c r="L55" s="145"/>
      <c r="M55" s="38"/>
    </row>
    <row r="56" spans="1:13" s="34" customFormat="1" ht="16.5" customHeight="1">
      <c r="A56" s="278"/>
      <c r="B56" s="279"/>
      <c r="C56" s="47" t="s">
        <v>194</v>
      </c>
      <c r="D56" s="19" t="s">
        <v>195</v>
      </c>
      <c r="E56" s="39" t="s">
        <v>195</v>
      </c>
      <c r="F56" s="19" t="s">
        <v>195</v>
      </c>
      <c r="G56" s="19" t="s">
        <v>195</v>
      </c>
      <c r="H56" s="39" t="s">
        <v>195</v>
      </c>
      <c r="I56" s="19" t="s">
        <v>195</v>
      </c>
      <c r="J56" s="19" t="s">
        <v>195</v>
      </c>
      <c r="K56" s="328"/>
      <c r="L56" s="145"/>
      <c r="M56" s="38"/>
    </row>
    <row r="57" spans="1:13" s="34" customFormat="1">
      <c r="A57" s="278"/>
      <c r="B57" s="279"/>
      <c r="C57" s="48" t="s">
        <v>196</v>
      </c>
      <c r="D57" s="15" t="s">
        <v>167</v>
      </c>
      <c r="E57" s="22" t="s">
        <v>167</v>
      </c>
      <c r="F57" s="15" t="s">
        <v>167</v>
      </c>
      <c r="G57" s="15" t="s">
        <v>167</v>
      </c>
      <c r="H57" s="22" t="s">
        <v>167</v>
      </c>
      <c r="I57" s="15" t="s">
        <v>167</v>
      </c>
      <c r="J57" s="15" t="s">
        <v>167</v>
      </c>
      <c r="K57" s="328"/>
      <c r="L57" s="143"/>
      <c r="M57" s="38"/>
    </row>
    <row r="58" spans="1:13" s="34" customFormat="1">
      <c r="A58" s="278"/>
      <c r="B58" s="279"/>
      <c r="C58" s="47" t="s">
        <v>197</v>
      </c>
      <c r="D58" s="19" t="s">
        <v>198</v>
      </c>
      <c r="E58" s="39" t="s">
        <v>198</v>
      </c>
      <c r="F58" s="19" t="s">
        <v>198</v>
      </c>
      <c r="G58" s="19" t="s">
        <v>198</v>
      </c>
      <c r="H58" s="39" t="s">
        <v>198</v>
      </c>
      <c r="I58" s="19" t="s">
        <v>198</v>
      </c>
      <c r="J58" s="19" t="s">
        <v>198</v>
      </c>
      <c r="K58" s="328"/>
      <c r="L58" s="145"/>
      <c r="M58" s="38"/>
    </row>
    <row r="59" spans="1:13" s="34" customFormat="1" ht="20.7">
      <c r="A59" s="278"/>
      <c r="B59" s="279"/>
      <c r="C59" s="47" t="s">
        <v>199</v>
      </c>
      <c r="D59" s="19" t="s">
        <v>200</v>
      </c>
      <c r="E59" s="39" t="s">
        <v>200</v>
      </c>
      <c r="F59" s="19" t="s">
        <v>200</v>
      </c>
      <c r="G59" s="19" t="s">
        <v>200</v>
      </c>
      <c r="H59" s="39" t="s">
        <v>200</v>
      </c>
      <c r="I59" s="19" t="s">
        <v>200</v>
      </c>
      <c r="J59" s="19" t="s">
        <v>200</v>
      </c>
      <c r="K59" s="328"/>
      <c r="L59" s="145"/>
      <c r="M59" s="38"/>
    </row>
    <row r="60" spans="1:13" ht="11.7">
      <c r="B60" s="279"/>
      <c r="C60" s="455" t="s">
        <v>201</v>
      </c>
      <c r="D60" s="456"/>
      <c r="E60" s="456"/>
      <c r="F60" s="456"/>
      <c r="G60" s="456"/>
      <c r="H60" s="350"/>
      <c r="I60" s="351"/>
      <c r="J60" s="351"/>
      <c r="K60" s="71"/>
      <c r="L60" s="153"/>
      <c r="M60" s="21"/>
    </row>
    <row r="61" spans="1:13" ht="30.45" customHeight="1">
      <c r="A61" s="278"/>
      <c r="B61" s="279"/>
      <c r="C61" s="48" t="s">
        <v>202</v>
      </c>
      <c r="D61" s="15">
        <v>20</v>
      </c>
      <c r="E61" s="22">
        <v>20</v>
      </c>
      <c r="F61" s="22">
        <v>20</v>
      </c>
      <c r="G61" s="15">
        <v>20</v>
      </c>
      <c r="H61" s="22">
        <v>20</v>
      </c>
      <c r="I61" s="22">
        <v>20</v>
      </c>
      <c r="J61" s="22">
        <v>10</v>
      </c>
      <c r="K61" s="118"/>
      <c r="L61" s="143"/>
      <c r="M61" s="21"/>
    </row>
    <row r="62" spans="1:13" ht="32.450000000000003" customHeight="1">
      <c r="A62" s="278"/>
      <c r="B62" s="279"/>
      <c r="C62" s="48" t="s">
        <v>202</v>
      </c>
      <c r="D62" s="15">
        <v>20</v>
      </c>
      <c r="E62" s="22">
        <v>20</v>
      </c>
      <c r="F62" s="22">
        <v>20</v>
      </c>
      <c r="G62" s="15">
        <v>20</v>
      </c>
      <c r="H62" s="22">
        <v>20</v>
      </c>
      <c r="I62" s="22">
        <v>20</v>
      </c>
      <c r="J62" s="22">
        <v>10</v>
      </c>
      <c r="K62" s="118"/>
      <c r="L62" s="143"/>
      <c r="M62" s="21"/>
    </row>
    <row r="63" spans="1:13">
      <c r="A63" s="278"/>
      <c r="B63" s="279"/>
      <c r="C63" s="21" t="s">
        <v>203</v>
      </c>
      <c r="D63" s="15">
        <v>250</v>
      </c>
      <c r="E63" s="22">
        <v>200</v>
      </c>
      <c r="F63" s="22">
        <v>200</v>
      </c>
      <c r="G63" s="15">
        <v>200</v>
      </c>
      <c r="H63" s="22">
        <v>200</v>
      </c>
      <c r="I63" s="22">
        <v>200</v>
      </c>
      <c r="J63" s="22">
        <v>200</v>
      </c>
      <c r="K63" s="72"/>
      <c r="L63" s="143"/>
      <c r="M63" s="21"/>
    </row>
    <row r="64" spans="1:13">
      <c r="A64" s="278"/>
      <c r="B64" s="279"/>
      <c r="C64" s="48" t="s">
        <v>204</v>
      </c>
      <c r="D64" s="15">
        <v>50</v>
      </c>
      <c r="E64" s="22">
        <v>40</v>
      </c>
      <c r="F64" s="22">
        <v>40</v>
      </c>
      <c r="G64" s="15">
        <v>40</v>
      </c>
      <c r="H64" s="22">
        <v>40</v>
      </c>
      <c r="I64" s="22">
        <v>40</v>
      </c>
      <c r="J64" s="22">
        <v>40</v>
      </c>
      <c r="K64" s="72"/>
      <c r="L64" s="143"/>
      <c r="M64" s="21"/>
    </row>
    <row r="65" spans="1:13">
      <c r="A65" s="278"/>
      <c r="B65" s="279"/>
      <c r="C65" s="48" t="s">
        <v>205</v>
      </c>
      <c r="D65" s="15">
        <v>0.05</v>
      </c>
      <c r="E65" s="22">
        <v>0.05</v>
      </c>
      <c r="F65" s="22">
        <v>0.02</v>
      </c>
      <c r="G65" s="15">
        <v>0.02</v>
      </c>
      <c r="H65" s="22">
        <v>0.01</v>
      </c>
      <c r="I65" s="22">
        <v>0.01</v>
      </c>
      <c r="J65" s="22">
        <v>0.01</v>
      </c>
      <c r="K65" s="72"/>
      <c r="L65" s="143"/>
      <c r="M65" s="21"/>
    </row>
    <row r="66" spans="1:13">
      <c r="A66" s="278"/>
      <c r="B66" s="279"/>
      <c r="C66" s="48" t="s">
        <v>206</v>
      </c>
      <c r="D66" s="15">
        <v>45</v>
      </c>
      <c r="E66" s="22">
        <v>40</v>
      </c>
      <c r="F66" s="22">
        <v>35</v>
      </c>
      <c r="G66" s="15">
        <v>30</v>
      </c>
      <c r="H66" s="22">
        <v>25</v>
      </c>
      <c r="I66" s="22">
        <v>20</v>
      </c>
      <c r="J66" s="22">
        <v>15</v>
      </c>
      <c r="K66" s="72"/>
      <c r="L66" s="143"/>
      <c r="M66" s="21"/>
    </row>
    <row r="67" spans="1:13">
      <c r="A67" s="278"/>
      <c r="B67" s="279"/>
      <c r="C67" s="48" t="s">
        <v>207</v>
      </c>
      <c r="D67" s="15">
        <v>450</v>
      </c>
      <c r="E67" s="22">
        <v>400</v>
      </c>
      <c r="F67" s="22">
        <v>350</v>
      </c>
      <c r="G67" s="15">
        <v>300</v>
      </c>
      <c r="H67" s="22">
        <v>250</v>
      </c>
      <c r="I67" s="22">
        <v>200</v>
      </c>
      <c r="J67" s="22">
        <v>150</v>
      </c>
      <c r="K67" s="72"/>
      <c r="L67" s="143"/>
      <c r="M67" s="21"/>
    </row>
    <row r="68" spans="1:13">
      <c r="A68" s="278"/>
      <c r="B68" s="279"/>
      <c r="C68" s="48" t="s">
        <v>208</v>
      </c>
      <c r="D68" s="15" t="s">
        <v>209</v>
      </c>
      <c r="E68" s="22" t="s">
        <v>209</v>
      </c>
      <c r="F68" s="22" t="s">
        <v>209</v>
      </c>
      <c r="G68" s="15" t="s">
        <v>209</v>
      </c>
      <c r="H68" s="22" t="s">
        <v>209</v>
      </c>
      <c r="I68" s="22" t="s">
        <v>209</v>
      </c>
      <c r="J68" s="22" t="s">
        <v>209</v>
      </c>
      <c r="K68" s="72"/>
      <c r="L68" s="143"/>
      <c r="M68" s="21"/>
    </row>
    <row r="69" spans="1:13" ht="31">
      <c r="A69" s="278"/>
      <c r="B69" s="279"/>
      <c r="C69" s="48" t="s">
        <v>210</v>
      </c>
      <c r="D69" s="15">
        <v>20</v>
      </c>
      <c r="E69" s="22">
        <v>20</v>
      </c>
      <c r="F69" s="22">
        <v>20</v>
      </c>
      <c r="G69" s="15">
        <v>20</v>
      </c>
      <c r="H69" s="22">
        <v>20</v>
      </c>
      <c r="I69" s="22">
        <v>10</v>
      </c>
      <c r="J69" s="22">
        <v>10</v>
      </c>
      <c r="K69" s="72"/>
      <c r="L69" s="143"/>
      <c r="M69" s="21"/>
    </row>
    <row r="70" spans="1:13" ht="20.7">
      <c r="A70" s="278"/>
      <c r="B70" s="279"/>
      <c r="C70" s="48" t="s">
        <v>211</v>
      </c>
      <c r="D70" s="15">
        <v>20</v>
      </c>
      <c r="E70" s="22">
        <v>20</v>
      </c>
      <c r="F70" s="22">
        <v>20</v>
      </c>
      <c r="G70" s="15">
        <v>20</v>
      </c>
      <c r="H70" s="22">
        <v>20</v>
      </c>
      <c r="I70" s="22">
        <v>10</v>
      </c>
      <c r="J70" s="22">
        <v>10</v>
      </c>
      <c r="K70" s="72"/>
      <c r="L70" s="143"/>
      <c r="M70" s="21"/>
    </row>
    <row r="71" spans="1:13">
      <c r="A71" s="278"/>
      <c r="B71" s="279"/>
      <c r="C71" s="48" t="s">
        <v>212</v>
      </c>
      <c r="D71" s="15">
        <v>250</v>
      </c>
      <c r="E71" s="22">
        <v>200</v>
      </c>
      <c r="F71" s="22">
        <v>200</v>
      </c>
      <c r="G71" s="15">
        <v>200</v>
      </c>
      <c r="H71" s="22">
        <v>200</v>
      </c>
      <c r="I71" s="22">
        <v>200</v>
      </c>
      <c r="J71" s="22">
        <v>200</v>
      </c>
      <c r="K71" s="72"/>
      <c r="L71" s="143"/>
      <c r="M71" s="21"/>
    </row>
    <row r="72" spans="1:13">
      <c r="A72" s="278"/>
      <c r="B72" s="279"/>
      <c r="C72" s="48" t="s">
        <v>213</v>
      </c>
      <c r="D72" s="15">
        <v>50</v>
      </c>
      <c r="E72" s="22">
        <v>40</v>
      </c>
      <c r="F72" s="22">
        <v>40</v>
      </c>
      <c r="G72" s="15">
        <v>40</v>
      </c>
      <c r="H72" s="22">
        <v>40</v>
      </c>
      <c r="I72" s="22">
        <v>40</v>
      </c>
      <c r="J72" s="22">
        <v>40</v>
      </c>
      <c r="K72" s="72"/>
      <c r="L72" s="143"/>
      <c r="M72" s="21"/>
    </row>
    <row r="73" spans="1:13">
      <c r="A73" s="278"/>
      <c r="B73" s="279"/>
      <c r="C73" s="48" t="s">
        <v>214</v>
      </c>
      <c r="D73" s="15">
        <v>0.05</v>
      </c>
      <c r="E73" s="22">
        <v>0.05</v>
      </c>
      <c r="F73" s="22">
        <v>0.02</v>
      </c>
      <c r="G73" s="15">
        <v>0.02</v>
      </c>
      <c r="H73" s="22">
        <v>0.01</v>
      </c>
      <c r="I73" s="22">
        <v>0.01</v>
      </c>
      <c r="J73" s="22">
        <v>0.01</v>
      </c>
      <c r="K73" s="72"/>
      <c r="L73" s="143"/>
      <c r="M73" s="21"/>
    </row>
    <row r="74" spans="1:13">
      <c r="A74" s="278"/>
      <c r="B74" s="279"/>
      <c r="C74" s="48" t="s">
        <v>215</v>
      </c>
      <c r="D74" s="15">
        <v>450</v>
      </c>
      <c r="E74" s="22">
        <v>400</v>
      </c>
      <c r="F74" s="22">
        <v>350</v>
      </c>
      <c r="G74" s="15">
        <v>300</v>
      </c>
      <c r="H74" s="22">
        <v>250</v>
      </c>
      <c r="I74" s="22">
        <v>200</v>
      </c>
      <c r="J74" s="22">
        <v>150</v>
      </c>
      <c r="K74" s="72"/>
      <c r="L74" s="143"/>
      <c r="M74" s="21"/>
    </row>
    <row r="75" spans="1:13">
      <c r="A75" s="278"/>
      <c r="B75" s="279"/>
      <c r="C75" s="48" t="s">
        <v>216</v>
      </c>
      <c r="D75" s="15">
        <v>45</v>
      </c>
      <c r="E75" s="22">
        <v>40</v>
      </c>
      <c r="F75" s="22">
        <v>35</v>
      </c>
      <c r="G75" s="15">
        <v>30</v>
      </c>
      <c r="H75" s="22">
        <v>25</v>
      </c>
      <c r="I75" s="22">
        <v>20</v>
      </c>
      <c r="J75" s="22">
        <v>15</v>
      </c>
      <c r="K75" s="72"/>
      <c r="L75" s="143"/>
      <c r="M75" s="21"/>
    </row>
    <row r="76" spans="1:13">
      <c r="A76" s="278"/>
      <c r="B76" s="279"/>
      <c r="C76" s="48" t="s">
        <v>217</v>
      </c>
      <c r="D76" s="15" t="s">
        <v>209</v>
      </c>
      <c r="E76" s="22" t="s">
        <v>209</v>
      </c>
      <c r="F76" s="22" t="s">
        <v>209</v>
      </c>
      <c r="G76" s="15" t="s">
        <v>209</v>
      </c>
      <c r="H76" s="22" t="s">
        <v>209</v>
      </c>
      <c r="I76" s="22" t="s">
        <v>209</v>
      </c>
      <c r="J76" s="22" t="s">
        <v>209</v>
      </c>
      <c r="K76" s="72"/>
      <c r="L76" s="143"/>
      <c r="M76" s="21"/>
    </row>
    <row r="77" spans="1:13" ht="31">
      <c r="A77" s="278"/>
      <c r="B77" s="279"/>
      <c r="C77" s="21" t="s">
        <v>218</v>
      </c>
      <c r="D77" s="15">
        <v>60</v>
      </c>
      <c r="E77" s="22">
        <v>50</v>
      </c>
      <c r="F77" s="22">
        <v>40</v>
      </c>
      <c r="G77" s="15">
        <v>60</v>
      </c>
      <c r="H77" s="22">
        <v>50</v>
      </c>
      <c r="I77" s="22">
        <v>40</v>
      </c>
      <c r="J77" s="22">
        <v>40</v>
      </c>
      <c r="K77" s="72"/>
      <c r="L77" s="143"/>
      <c r="M77" s="21"/>
    </row>
    <row r="78" spans="1:13" ht="31">
      <c r="A78" s="278"/>
      <c r="B78" s="279"/>
      <c r="C78" s="289" t="s">
        <v>219</v>
      </c>
      <c r="D78" s="15">
        <v>60</v>
      </c>
      <c r="E78" s="22">
        <v>50</v>
      </c>
      <c r="F78" s="22">
        <v>40</v>
      </c>
      <c r="G78" s="15">
        <v>60</v>
      </c>
      <c r="H78" s="22">
        <v>50</v>
      </c>
      <c r="I78" s="22">
        <v>40</v>
      </c>
      <c r="J78" s="22">
        <v>40</v>
      </c>
      <c r="K78" s="72"/>
      <c r="L78" s="143"/>
      <c r="M78" s="21"/>
    </row>
    <row r="79" spans="1:13">
      <c r="A79" s="278"/>
      <c r="B79" s="279"/>
      <c r="C79" s="48" t="s">
        <v>220</v>
      </c>
      <c r="D79" s="15">
        <v>10</v>
      </c>
      <c r="E79" s="22">
        <v>10</v>
      </c>
      <c r="F79" s="22"/>
      <c r="G79" s="15">
        <v>10</v>
      </c>
      <c r="H79" s="22">
        <v>10</v>
      </c>
      <c r="I79" s="22"/>
      <c r="J79" s="22"/>
      <c r="K79" s="72"/>
      <c r="L79" s="143"/>
      <c r="M79" s="21"/>
    </row>
    <row r="80" spans="1:13" ht="20.7">
      <c r="A80" s="278"/>
      <c r="B80" s="279"/>
      <c r="C80" s="48" t="s">
        <v>221</v>
      </c>
      <c r="D80" s="15">
        <v>0.85</v>
      </c>
      <c r="E80" s="22">
        <v>0.85</v>
      </c>
      <c r="F80" s="22">
        <v>0.85</v>
      </c>
      <c r="G80" s="15">
        <v>0.8</v>
      </c>
      <c r="H80" s="22">
        <v>0.75</v>
      </c>
      <c r="I80" s="22">
        <v>0.75</v>
      </c>
      <c r="J80" s="22">
        <v>0.75</v>
      </c>
      <c r="K80" s="72"/>
      <c r="L80" s="143"/>
      <c r="M80" s="21"/>
    </row>
    <row r="81" spans="1:13" ht="20.7">
      <c r="A81" s="278"/>
      <c r="B81" s="279"/>
      <c r="C81" s="289" t="s">
        <v>222</v>
      </c>
      <c r="D81" s="15">
        <v>450</v>
      </c>
      <c r="E81" s="22">
        <v>400</v>
      </c>
      <c r="F81" s="22">
        <v>350</v>
      </c>
      <c r="G81" s="15">
        <v>300</v>
      </c>
      <c r="H81" s="22">
        <v>250</v>
      </c>
      <c r="I81" s="22">
        <v>200</v>
      </c>
      <c r="J81" s="22">
        <v>150</v>
      </c>
      <c r="K81" s="72"/>
      <c r="L81" s="143"/>
      <c r="M81" s="21"/>
    </row>
    <row r="82" spans="1:13" ht="20.7">
      <c r="A82" s="278"/>
      <c r="B82" s="279"/>
      <c r="C82" s="289" t="s">
        <v>223</v>
      </c>
      <c r="D82" s="15">
        <v>45</v>
      </c>
      <c r="E82" s="22">
        <v>40</v>
      </c>
      <c r="F82" s="22">
        <v>35</v>
      </c>
      <c r="G82" s="15">
        <v>30</v>
      </c>
      <c r="H82" s="22">
        <v>25</v>
      </c>
      <c r="I82" s="22">
        <v>20</v>
      </c>
      <c r="J82" s="22">
        <v>15</v>
      </c>
      <c r="K82" s="72"/>
      <c r="L82" s="143"/>
      <c r="M82" s="21"/>
    </row>
    <row r="83" spans="1:13">
      <c r="A83" s="278"/>
      <c r="B83" s="279"/>
      <c r="C83" s="21" t="s">
        <v>224</v>
      </c>
      <c r="D83" s="15" t="s">
        <v>209</v>
      </c>
      <c r="E83" s="22" t="s">
        <v>209</v>
      </c>
      <c r="F83" s="22" t="s">
        <v>209</v>
      </c>
      <c r="G83" s="15" t="s">
        <v>209</v>
      </c>
      <c r="H83" s="22" t="s">
        <v>209</v>
      </c>
      <c r="I83" s="22" t="s">
        <v>209</v>
      </c>
      <c r="J83" s="22" t="s">
        <v>209</v>
      </c>
      <c r="K83" s="72"/>
      <c r="L83" s="143"/>
      <c r="M83" s="21"/>
    </row>
    <row r="84" spans="1:13">
      <c r="A84" s="278"/>
      <c r="B84" s="279"/>
      <c r="C84" s="21" t="s">
        <v>225</v>
      </c>
      <c r="D84" s="15" t="s">
        <v>209</v>
      </c>
      <c r="E84" s="22" t="s">
        <v>209</v>
      </c>
      <c r="F84" s="22" t="s">
        <v>209</v>
      </c>
      <c r="G84" s="15" t="s">
        <v>209</v>
      </c>
      <c r="H84" s="22" t="s">
        <v>209</v>
      </c>
      <c r="I84" s="22" t="s">
        <v>209</v>
      </c>
      <c r="J84" s="22" t="s">
        <v>209</v>
      </c>
      <c r="K84" s="72"/>
      <c r="L84" s="143"/>
      <c r="M84" s="21"/>
    </row>
    <row r="85" spans="1:13" ht="46.45" customHeight="1">
      <c r="A85" s="278"/>
      <c r="B85" s="279"/>
      <c r="C85" s="48" t="s">
        <v>226</v>
      </c>
      <c r="D85" s="15" t="s">
        <v>181</v>
      </c>
      <c r="E85" s="22" t="s">
        <v>227</v>
      </c>
      <c r="F85" s="22" t="s">
        <v>187</v>
      </c>
      <c r="G85" s="15" t="s">
        <v>200</v>
      </c>
      <c r="H85" s="22" t="s">
        <v>228</v>
      </c>
      <c r="I85" s="22" t="s">
        <v>229</v>
      </c>
      <c r="J85" s="22" t="s">
        <v>230</v>
      </c>
      <c r="K85" s="72"/>
      <c r="L85" s="143"/>
      <c r="M85" s="21"/>
    </row>
    <row r="86" spans="1:13" ht="38" customHeight="1">
      <c r="A86" s="278"/>
      <c r="B86" s="279"/>
      <c r="C86" s="48" t="s">
        <v>231</v>
      </c>
      <c r="D86" s="15" t="s">
        <v>181</v>
      </c>
      <c r="E86" s="22" t="s">
        <v>187</v>
      </c>
      <c r="F86" s="22" t="s">
        <v>200</v>
      </c>
      <c r="G86" s="15" t="s">
        <v>232</v>
      </c>
      <c r="H86" s="22" t="s">
        <v>233</v>
      </c>
      <c r="I86" s="22" t="s">
        <v>234</v>
      </c>
      <c r="J86" s="22" t="s">
        <v>235</v>
      </c>
      <c r="K86" s="72"/>
      <c r="L86" s="143"/>
      <c r="M86" s="21"/>
    </row>
    <row r="87" spans="1:13" ht="20.7">
      <c r="A87" s="278"/>
      <c r="B87" s="279"/>
      <c r="C87" s="48" t="s">
        <v>236</v>
      </c>
      <c r="D87" s="15">
        <v>150</v>
      </c>
      <c r="E87" s="22">
        <v>100</v>
      </c>
      <c r="F87" s="22">
        <v>50</v>
      </c>
      <c r="G87" s="15">
        <v>40</v>
      </c>
      <c r="H87" s="22">
        <v>30</v>
      </c>
      <c r="I87" s="22">
        <v>20</v>
      </c>
      <c r="J87" s="22">
        <v>10</v>
      </c>
      <c r="K87" s="72"/>
      <c r="L87" s="143"/>
      <c r="M87" s="21"/>
    </row>
    <row r="88" spans="1:13">
      <c r="A88" s="278"/>
      <c r="B88" s="279"/>
      <c r="C88" s="48" t="s">
        <v>237</v>
      </c>
      <c r="D88" s="15">
        <v>99.94</v>
      </c>
      <c r="E88" s="22">
        <v>99.94</v>
      </c>
      <c r="F88" s="22">
        <v>99.95</v>
      </c>
      <c r="G88" s="15">
        <v>99.96</v>
      </c>
      <c r="H88" s="22">
        <v>99.97</v>
      </c>
      <c r="I88" s="22">
        <v>99.98</v>
      </c>
      <c r="J88" s="22">
        <v>99.99</v>
      </c>
      <c r="K88" s="72"/>
      <c r="L88" s="143"/>
      <c r="M88" s="21"/>
    </row>
    <row r="89" spans="1:13">
      <c r="A89" s="278"/>
      <c r="B89" s="279"/>
      <c r="C89" s="48" t="s">
        <v>238</v>
      </c>
      <c r="D89" s="15">
        <v>99.94</v>
      </c>
      <c r="E89" s="22">
        <v>99.94</v>
      </c>
      <c r="F89" s="22">
        <v>99.94</v>
      </c>
      <c r="G89" s="15">
        <v>99.94</v>
      </c>
      <c r="H89" s="22">
        <v>99.97</v>
      </c>
      <c r="I89" s="22">
        <v>99.98</v>
      </c>
      <c r="J89" s="22">
        <v>99.99</v>
      </c>
      <c r="K89" s="72"/>
      <c r="L89" s="143"/>
      <c r="M89" s="21"/>
    </row>
    <row r="90" spans="1:13">
      <c r="A90" s="278"/>
      <c r="B90" s="279"/>
      <c r="C90" s="48" t="s">
        <v>239</v>
      </c>
      <c r="D90" s="15">
        <v>0.02</v>
      </c>
      <c r="E90" s="22">
        <v>0.02</v>
      </c>
      <c r="F90" s="22">
        <v>0.02</v>
      </c>
      <c r="G90" s="15">
        <v>1.4999999999999999E-2</v>
      </c>
      <c r="H90" s="22">
        <v>1.2999999999999999E-2</v>
      </c>
      <c r="I90" s="22">
        <v>1.2E-2</v>
      </c>
      <c r="J90" s="22">
        <v>0.01</v>
      </c>
      <c r="K90" s="72"/>
      <c r="L90" s="143"/>
      <c r="M90" s="21"/>
    </row>
    <row r="91" spans="1:13">
      <c r="A91" s="278"/>
      <c r="B91" s="279"/>
      <c r="C91" s="48" t="s">
        <v>240</v>
      </c>
      <c r="D91" s="15" t="s">
        <v>195</v>
      </c>
      <c r="E91" s="22" t="s">
        <v>195</v>
      </c>
      <c r="F91" s="22" t="s">
        <v>195</v>
      </c>
      <c r="G91" s="15" t="s">
        <v>195</v>
      </c>
      <c r="H91" s="22" t="s">
        <v>195</v>
      </c>
      <c r="I91" s="22" t="s">
        <v>195</v>
      </c>
      <c r="J91" s="22" t="s">
        <v>195</v>
      </c>
      <c r="K91" s="72"/>
      <c r="L91" s="143"/>
      <c r="M91" s="21"/>
    </row>
    <row r="92" spans="1:13">
      <c r="A92" s="278"/>
      <c r="B92" s="279"/>
      <c r="C92" s="48" t="s">
        <v>241</v>
      </c>
      <c r="D92" s="15" t="s">
        <v>242</v>
      </c>
      <c r="E92" s="22" t="s">
        <v>242</v>
      </c>
      <c r="F92" s="22" t="s">
        <v>242</v>
      </c>
      <c r="G92" s="15" t="s">
        <v>242</v>
      </c>
      <c r="H92" s="22" t="s">
        <v>242</v>
      </c>
      <c r="I92" s="22" t="s">
        <v>242</v>
      </c>
      <c r="J92" s="22" t="s">
        <v>242</v>
      </c>
      <c r="K92" s="72"/>
      <c r="L92" s="143"/>
      <c r="M92" s="21"/>
    </row>
    <row r="93" spans="1:13">
      <c r="A93" s="278"/>
      <c r="B93" s="279"/>
      <c r="C93" s="48" t="s">
        <v>217</v>
      </c>
      <c r="D93" s="15" t="s">
        <v>209</v>
      </c>
      <c r="E93" s="22" t="s">
        <v>209</v>
      </c>
      <c r="F93" s="22" t="s">
        <v>209</v>
      </c>
      <c r="G93" s="15" t="s">
        <v>209</v>
      </c>
      <c r="H93" s="22" t="s">
        <v>209</v>
      </c>
      <c r="I93" s="22" t="s">
        <v>209</v>
      </c>
      <c r="J93" s="22" t="s">
        <v>209</v>
      </c>
      <c r="K93" s="72"/>
      <c r="L93" s="143"/>
      <c r="M93" s="21"/>
    </row>
    <row r="94" spans="1:13" ht="47.7" customHeight="1">
      <c r="A94" s="278"/>
      <c r="B94" s="279"/>
      <c r="C94" s="48" t="s">
        <v>243</v>
      </c>
      <c r="D94" s="15" t="s">
        <v>181</v>
      </c>
      <c r="E94" s="22" t="s">
        <v>227</v>
      </c>
      <c r="F94" s="22" t="s">
        <v>187</v>
      </c>
      <c r="G94" s="15" t="s">
        <v>200</v>
      </c>
      <c r="H94" s="22" t="s">
        <v>228</v>
      </c>
      <c r="I94" s="22" t="s">
        <v>229</v>
      </c>
      <c r="J94" s="22" t="s">
        <v>230</v>
      </c>
      <c r="K94" s="72"/>
      <c r="L94" s="143"/>
      <c r="M94" s="21"/>
    </row>
    <row r="95" spans="1:13" ht="31">
      <c r="A95" s="278"/>
      <c r="B95" s="279"/>
      <c r="C95" s="48" t="s">
        <v>244</v>
      </c>
      <c r="D95" s="15" t="s">
        <v>181</v>
      </c>
      <c r="E95" s="22" t="s">
        <v>187</v>
      </c>
      <c r="F95" s="22" t="s">
        <v>200</v>
      </c>
      <c r="G95" s="15" t="s">
        <v>232</v>
      </c>
      <c r="H95" s="22" t="s">
        <v>233</v>
      </c>
      <c r="I95" s="22" t="s">
        <v>234</v>
      </c>
      <c r="J95" s="22" t="s">
        <v>235</v>
      </c>
      <c r="K95" s="72"/>
      <c r="L95" s="143"/>
      <c r="M95" s="21"/>
    </row>
    <row r="96" spans="1:13" ht="20.7">
      <c r="A96" s="278"/>
      <c r="B96" s="279"/>
      <c r="C96" s="48" t="s">
        <v>245</v>
      </c>
      <c r="D96" s="15">
        <v>150</v>
      </c>
      <c r="E96" s="22">
        <v>100</v>
      </c>
      <c r="F96" s="22">
        <v>50</v>
      </c>
      <c r="G96" s="15">
        <v>40</v>
      </c>
      <c r="H96" s="22">
        <v>30</v>
      </c>
      <c r="I96" s="22">
        <v>20</v>
      </c>
      <c r="J96" s="22">
        <v>10</v>
      </c>
      <c r="K96" s="72"/>
      <c r="L96" s="143"/>
      <c r="M96" s="21"/>
    </row>
    <row r="97" spans="1:13">
      <c r="A97" s="278"/>
      <c r="B97" s="279"/>
      <c r="C97" s="48" t="s">
        <v>246</v>
      </c>
      <c r="D97" s="15">
        <v>99.998999999999995</v>
      </c>
      <c r="E97" s="22">
        <v>99.998999999999995</v>
      </c>
      <c r="F97" s="22">
        <v>99.998999999999995</v>
      </c>
      <c r="G97" s="15">
        <v>99.998999999999995</v>
      </c>
      <c r="H97" s="22">
        <v>99.998999999999995</v>
      </c>
      <c r="I97" s="22">
        <v>99.998999999999995</v>
      </c>
      <c r="J97" s="22">
        <v>99.998999999999995</v>
      </c>
      <c r="K97" s="72"/>
      <c r="L97" s="143"/>
      <c r="M97" s="21"/>
    </row>
    <row r="98" spans="1:13">
      <c r="A98" s="278"/>
      <c r="B98" s="279"/>
      <c r="C98" s="48" t="s">
        <v>247</v>
      </c>
      <c r="D98" s="15">
        <v>99.998999999999995</v>
      </c>
      <c r="E98" s="22">
        <v>99.998999999999995</v>
      </c>
      <c r="F98" s="22">
        <v>99.998999999999995</v>
      </c>
      <c r="G98" s="15">
        <v>99.998999999999995</v>
      </c>
      <c r="H98" s="22">
        <v>99.998999999999995</v>
      </c>
      <c r="I98" s="22">
        <v>99.998999999999995</v>
      </c>
      <c r="J98" s="22">
        <v>99.998999999999995</v>
      </c>
      <c r="K98" s="72"/>
      <c r="L98" s="143"/>
      <c r="M98" s="21"/>
    </row>
    <row r="99" spans="1:13" ht="14.35">
      <c r="A99" s="278"/>
      <c r="B99" s="279"/>
      <c r="C99" s="48" t="s">
        <v>248</v>
      </c>
      <c r="D99" s="15" t="s">
        <v>195</v>
      </c>
      <c r="E99" s="22" t="s">
        <v>195</v>
      </c>
      <c r="F99" s="22" t="s">
        <v>195</v>
      </c>
      <c r="G99" s="15" t="s">
        <v>195</v>
      </c>
      <c r="H99" s="22" t="s">
        <v>195</v>
      </c>
      <c r="I99" s="22" t="s">
        <v>195</v>
      </c>
      <c r="J99" s="22" t="s">
        <v>195</v>
      </c>
      <c r="K99" s="118"/>
      <c r="L99" s="143"/>
      <c r="M99" s="21"/>
    </row>
    <row r="100" spans="1:13" ht="14.35">
      <c r="A100" s="278"/>
      <c r="B100" s="279"/>
      <c r="C100" s="48" t="s">
        <v>249</v>
      </c>
      <c r="D100" s="15" t="s">
        <v>242</v>
      </c>
      <c r="E100" s="22" t="s">
        <v>242</v>
      </c>
      <c r="F100" s="22" t="s">
        <v>242</v>
      </c>
      <c r="G100" s="15" t="s">
        <v>242</v>
      </c>
      <c r="H100" s="22" t="s">
        <v>242</v>
      </c>
      <c r="I100" s="22" t="s">
        <v>242</v>
      </c>
      <c r="J100" s="22" t="s">
        <v>242</v>
      </c>
      <c r="K100" s="118"/>
      <c r="L100" s="143"/>
      <c r="M100" s="21"/>
    </row>
    <row r="101" spans="1:13" ht="14.35">
      <c r="A101" s="278"/>
      <c r="B101" s="279"/>
      <c r="C101" s="48" t="s">
        <v>217</v>
      </c>
      <c r="D101" s="15" t="s">
        <v>209</v>
      </c>
      <c r="E101" s="22" t="s">
        <v>209</v>
      </c>
      <c r="F101" s="22" t="s">
        <v>209</v>
      </c>
      <c r="G101" s="15" t="s">
        <v>209</v>
      </c>
      <c r="H101" s="22" t="s">
        <v>209</v>
      </c>
      <c r="I101" s="22" t="s">
        <v>209</v>
      </c>
      <c r="J101" s="22" t="s">
        <v>209</v>
      </c>
      <c r="K101" s="118"/>
      <c r="L101" s="143"/>
      <c r="M101" s="21"/>
    </row>
    <row r="102" spans="1:13" ht="20.7">
      <c r="A102" s="278"/>
      <c r="B102" s="279"/>
      <c r="C102" s="48" t="s">
        <v>250</v>
      </c>
      <c r="D102" s="15">
        <v>10</v>
      </c>
      <c r="E102" s="22">
        <v>10</v>
      </c>
      <c r="F102" s="22">
        <v>10</v>
      </c>
      <c r="G102" s="15">
        <v>5</v>
      </c>
      <c r="H102" s="22">
        <v>5</v>
      </c>
      <c r="I102" s="22">
        <v>5</v>
      </c>
      <c r="J102" s="22">
        <v>5</v>
      </c>
      <c r="K102" s="72"/>
      <c r="L102" s="143"/>
      <c r="M102" s="21"/>
    </row>
    <row r="103" spans="1:13" ht="20.7">
      <c r="A103" s="278"/>
      <c r="B103" s="279"/>
      <c r="C103" s="48" t="s">
        <v>251</v>
      </c>
      <c r="D103" s="15">
        <v>10</v>
      </c>
      <c r="E103" s="22">
        <v>10</v>
      </c>
      <c r="F103" s="22">
        <v>10</v>
      </c>
      <c r="G103" s="15">
        <v>5</v>
      </c>
      <c r="H103" s="22">
        <v>5</v>
      </c>
      <c r="I103" s="22">
        <v>5</v>
      </c>
      <c r="J103" s="22">
        <v>5</v>
      </c>
      <c r="K103" s="72"/>
      <c r="L103" s="143"/>
      <c r="M103" s="21"/>
    </row>
    <row r="104" spans="1:13">
      <c r="A104" s="278"/>
      <c r="B104" s="279"/>
      <c r="C104" s="48" t="s">
        <v>252</v>
      </c>
      <c r="D104" s="15">
        <v>500</v>
      </c>
      <c r="E104" s="22">
        <v>500</v>
      </c>
      <c r="F104" s="22">
        <v>500</v>
      </c>
      <c r="G104" s="15">
        <v>500</v>
      </c>
      <c r="H104" s="22">
        <v>400</v>
      </c>
      <c r="I104" s="22">
        <v>300</v>
      </c>
      <c r="J104" s="22">
        <v>250</v>
      </c>
      <c r="K104" s="72"/>
      <c r="L104" s="143"/>
      <c r="M104" s="21"/>
    </row>
    <row r="105" spans="1:13">
      <c r="A105" s="278"/>
      <c r="B105" s="279"/>
      <c r="C105" s="48" t="s">
        <v>253</v>
      </c>
      <c r="D105" s="15">
        <v>7</v>
      </c>
      <c r="E105" s="22">
        <v>7</v>
      </c>
      <c r="F105" s="22">
        <v>7</v>
      </c>
      <c r="G105" s="15">
        <v>7</v>
      </c>
      <c r="H105" s="22">
        <v>6</v>
      </c>
      <c r="I105" s="22">
        <v>5</v>
      </c>
      <c r="J105" s="22">
        <v>5</v>
      </c>
      <c r="K105" s="72"/>
      <c r="L105" s="143"/>
      <c r="M105" s="21"/>
    </row>
    <row r="106" spans="1:13">
      <c r="A106" s="278"/>
      <c r="B106" s="279"/>
      <c r="C106" s="48" t="s">
        <v>254</v>
      </c>
      <c r="D106" s="15">
        <v>14</v>
      </c>
      <c r="E106" s="22">
        <v>14</v>
      </c>
      <c r="F106" s="22">
        <v>14</v>
      </c>
      <c r="G106" s="15">
        <v>14</v>
      </c>
      <c r="H106" s="22">
        <v>12</v>
      </c>
      <c r="I106" s="22">
        <v>10</v>
      </c>
      <c r="J106" s="22">
        <v>10</v>
      </c>
      <c r="K106" s="72"/>
      <c r="L106" s="143"/>
      <c r="M106" s="21"/>
    </row>
    <row r="107" spans="1:13">
      <c r="A107" s="278"/>
      <c r="B107" s="279"/>
      <c r="C107" s="48" t="s">
        <v>255</v>
      </c>
      <c r="D107" s="15">
        <v>2</v>
      </c>
      <c r="E107" s="22">
        <v>2</v>
      </c>
      <c r="F107" s="22">
        <v>2</v>
      </c>
      <c r="G107" s="15">
        <v>2</v>
      </c>
      <c r="H107" s="22">
        <v>1</v>
      </c>
      <c r="I107" s="22">
        <v>1</v>
      </c>
      <c r="J107" s="22">
        <v>1</v>
      </c>
      <c r="K107" s="72"/>
      <c r="L107" s="143"/>
      <c r="M107" s="21"/>
    </row>
    <row r="108" spans="1:13" ht="20.7">
      <c r="A108" s="278"/>
      <c r="B108" s="279"/>
      <c r="C108" s="48" t="s">
        <v>256</v>
      </c>
      <c r="D108" s="15">
        <v>1.7</v>
      </c>
      <c r="E108" s="22">
        <v>1.6</v>
      </c>
      <c r="F108" s="22">
        <v>1.5</v>
      </c>
      <c r="G108" s="15">
        <v>1.7</v>
      </c>
      <c r="H108" s="22">
        <v>1.6</v>
      </c>
      <c r="I108" s="22">
        <v>1.5</v>
      </c>
      <c r="J108" s="22">
        <v>1.5</v>
      </c>
      <c r="K108" s="72"/>
      <c r="L108" s="143"/>
      <c r="M108" s="21"/>
    </row>
    <row r="109" spans="1:13" ht="20.7">
      <c r="A109" s="278"/>
      <c r="B109" s="279"/>
      <c r="C109" s="48" t="s">
        <v>257</v>
      </c>
      <c r="D109" s="15">
        <v>500</v>
      </c>
      <c r="E109" s="22">
        <v>450</v>
      </c>
      <c r="F109" s="22">
        <v>400</v>
      </c>
      <c r="G109" s="15">
        <v>350</v>
      </c>
      <c r="H109" s="22">
        <v>300</v>
      </c>
      <c r="I109" s="22">
        <v>250</v>
      </c>
      <c r="J109" s="22">
        <v>200</v>
      </c>
      <c r="K109" s="72"/>
      <c r="L109" s="143"/>
      <c r="M109" s="21"/>
    </row>
    <row r="110" spans="1:13" ht="20.7">
      <c r="A110" s="278"/>
      <c r="B110" s="279"/>
      <c r="C110" s="48" t="s">
        <v>258</v>
      </c>
      <c r="D110" s="15">
        <v>50</v>
      </c>
      <c r="E110" s="22">
        <v>45</v>
      </c>
      <c r="F110" s="22">
        <v>40</v>
      </c>
      <c r="G110" s="15">
        <v>35</v>
      </c>
      <c r="H110" s="22">
        <v>30</v>
      </c>
      <c r="I110" s="22">
        <v>25</v>
      </c>
      <c r="J110" s="22">
        <v>20</v>
      </c>
      <c r="K110" s="72"/>
      <c r="L110" s="143"/>
      <c r="M110" s="21"/>
    </row>
    <row r="111" spans="1:13">
      <c r="A111" s="278"/>
      <c r="B111" s="279"/>
      <c r="C111" s="48" t="s">
        <v>259</v>
      </c>
      <c r="D111" s="15" t="s">
        <v>209</v>
      </c>
      <c r="E111" s="22" t="s">
        <v>209</v>
      </c>
      <c r="F111" s="22" t="s">
        <v>209</v>
      </c>
      <c r="G111" s="15" t="s">
        <v>209</v>
      </c>
      <c r="H111" s="22" t="s">
        <v>209</v>
      </c>
      <c r="I111" s="22" t="s">
        <v>209</v>
      </c>
      <c r="J111" s="22" t="s">
        <v>209</v>
      </c>
      <c r="K111" s="72"/>
      <c r="L111" s="143"/>
      <c r="M111" s="21"/>
    </row>
    <row r="112" spans="1:13">
      <c r="A112" s="278"/>
      <c r="B112" s="279"/>
      <c r="C112" s="48" t="s">
        <v>260</v>
      </c>
      <c r="D112" s="15" t="s">
        <v>209</v>
      </c>
      <c r="E112" s="22" t="s">
        <v>209</v>
      </c>
      <c r="F112" s="22" t="s">
        <v>209</v>
      </c>
      <c r="G112" s="15" t="s">
        <v>209</v>
      </c>
      <c r="H112" s="22" t="s">
        <v>209</v>
      </c>
      <c r="I112" s="22" t="s">
        <v>209</v>
      </c>
      <c r="J112" s="22" t="s">
        <v>209</v>
      </c>
      <c r="K112" s="72"/>
      <c r="L112" s="143"/>
      <c r="M112" s="21"/>
    </row>
    <row r="113" spans="1:13" ht="35.700000000000003" customHeight="1">
      <c r="A113" s="278"/>
      <c r="B113" s="279"/>
      <c r="C113" s="21" t="s">
        <v>261</v>
      </c>
      <c r="D113" s="15">
        <v>60</v>
      </c>
      <c r="E113" s="22">
        <v>50</v>
      </c>
      <c r="F113" s="22">
        <v>40</v>
      </c>
      <c r="G113" s="15">
        <v>40</v>
      </c>
      <c r="H113" s="22">
        <v>40</v>
      </c>
      <c r="I113" s="22">
        <v>40</v>
      </c>
      <c r="J113" s="22">
        <v>40</v>
      </c>
      <c r="K113" s="72"/>
      <c r="L113" s="143"/>
      <c r="M113" s="21"/>
    </row>
    <row r="114" spans="1:13" ht="20.7">
      <c r="A114" s="278"/>
      <c r="B114" s="279"/>
      <c r="C114" s="21" t="s">
        <v>262</v>
      </c>
      <c r="D114" s="15">
        <v>60</v>
      </c>
      <c r="E114" s="22">
        <v>50</v>
      </c>
      <c r="F114" s="22">
        <v>40</v>
      </c>
      <c r="G114" s="15">
        <v>40</v>
      </c>
      <c r="H114" s="22">
        <v>40</v>
      </c>
      <c r="I114" s="22">
        <v>40</v>
      </c>
      <c r="J114" s="22">
        <v>40</v>
      </c>
      <c r="K114" s="72"/>
      <c r="L114" s="143"/>
      <c r="M114" s="21"/>
    </row>
    <row r="115" spans="1:13">
      <c r="A115" s="278"/>
      <c r="B115" s="279"/>
      <c r="C115" s="21" t="s">
        <v>263</v>
      </c>
      <c r="D115" s="15">
        <v>100</v>
      </c>
      <c r="E115" s="22">
        <v>50</v>
      </c>
      <c r="F115" s="22">
        <v>50</v>
      </c>
      <c r="G115" s="15">
        <v>100</v>
      </c>
      <c r="H115" s="22">
        <v>50</v>
      </c>
      <c r="I115" s="22">
        <v>50</v>
      </c>
      <c r="J115" s="22">
        <v>50</v>
      </c>
      <c r="K115" s="72"/>
      <c r="L115" s="143"/>
      <c r="M115" s="21"/>
    </row>
    <row r="116" spans="1:13" ht="20.7">
      <c r="A116" s="278"/>
      <c r="B116" s="279"/>
      <c r="C116" s="21" t="s">
        <v>264</v>
      </c>
      <c r="D116" s="15">
        <v>0.85</v>
      </c>
      <c r="E116" s="22">
        <v>0.8</v>
      </c>
      <c r="F116" s="22">
        <v>0.75</v>
      </c>
      <c r="G116" s="15">
        <v>0.85</v>
      </c>
      <c r="H116" s="22">
        <v>0.8</v>
      </c>
      <c r="I116" s="22">
        <v>0.75</v>
      </c>
      <c r="J116" s="22">
        <v>0.75</v>
      </c>
      <c r="K116" s="72"/>
      <c r="L116" s="143"/>
      <c r="M116" s="21"/>
    </row>
    <row r="117" spans="1:13" ht="20.7">
      <c r="A117" s="278"/>
      <c r="B117" s="279"/>
      <c r="C117" s="21" t="s">
        <v>265</v>
      </c>
      <c r="D117" s="15">
        <v>750</v>
      </c>
      <c r="E117" s="22">
        <v>600</v>
      </c>
      <c r="F117" s="22">
        <v>500</v>
      </c>
      <c r="G117" s="15">
        <v>450</v>
      </c>
      <c r="H117" s="22">
        <v>400</v>
      </c>
      <c r="I117" s="22">
        <v>350</v>
      </c>
      <c r="J117" s="22">
        <v>300</v>
      </c>
      <c r="K117" s="72"/>
      <c r="L117" s="143"/>
      <c r="M117" s="21"/>
    </row>
    <row r="118" spans="1:13" ht="20.7">
      <c r="A118" s="278"/>
      <c r="B118" s="279"/>
      <c r="C118" s="21" t="s">
        <v>266</v>
      </c>
      <c r="D118" s="15">
        <v>75</v>
      </c>
      <c r="E118" s="22">
        <v>60</v>
      </c>
      <c r="F118" s="22">
        <v>50</v>
      </c>
      <c r="G118" s="15">
        <v>45</v>
      </c>
      <c r="H118" s="22">
        <v>40</v>
      </c>
      <c r="I118" s="22">
        <v>35</v>
      </c>
      <c r="J118" s="22">
        <v>30</v>
      </c>
      <c r="K118" s="72"/>
      <c r="L118" s="143"/>
      <c r="M118" s="21"/>
    </row>
    <row r="119" spans="1:13">
      <c r="A119" s="278"/>
      <c r="B119" s="279"/>
      <c r="C119" s="21" t="s">
        <v>267</v>
      </c>
      <c r="D119" s="15" t="s">
        <v>209</v>
      </c>
      <c r="E119" s="22" t="s">
        <v>209</v>
      </c>
      <c r="F119" s="22" t="s">
        <v>209</v>
      </c>
      <c r="G119" s="15" t="s">
        <v>209</v>
      </c>
      <c r="H119" s="22" t="s">
        <v>209</v>
      </c>
      <c r="I119" s="22" t="s">
        <v>209</v>
      </c>
      <c r="J119" s="22" t="s">
        <v>209</v>
      </c>
      <c r="K119" s="72"/>
      <c r="L119" s="143"/>
      <c r="M119" s="21"/>
    </row>
    <row r="120" spans="1:13" ht="31">
      <c r="A120" s="278"/>
      <c r="B120" s="279"/>
      <c r="C120" s="21" t="s">
        <v>268</v>
      </c>
      <c r="D120" s="15">
        <v>60</v>
      </c>
      <c r="E120" s="22">
        <v>60</v>
      </c>
      <c r="F120" s="22">
        <v>60</v>
      </c>
      <c r="G120" s="15">
        <v>60</v>
      </c>
      <c r="H120" s="22">
        <v>50</v>
      </c>
      <c r="I120" s="22">
        <v>40</v>
      </c>
      <c r="J120" s="22">
        <v>40</v>
      </c>
      <c r="K120" s="72"/>
      <c r="L120" s="143"/>
      <c r="M120" s="21"/>
    </row>
    <row r="121" spans="1:13" ht="20.7">
      <c r="A121" s="278"/>
      <c r="B121" s="279"/>
      <c r="C121" s="21" t="s">
        <v>269</v>
      </c>
      <c r="D121" s="15">
        <v>60</v>
      </c>
      <c r="E121" s="22">
        <v>60</v>
      </c>
      <c r="F121" s="22">
        <v>60</v>
      </c>
      <c r="G121" s="15">
        <v>60</v>
      </c>
      <c r="H121" s="22">
        <v>50</v>
      </c>
      <c r="I121" s="22">
        <v>40</v>
      </c>
      <c r="J121" s="22">
        <v>40</v>
      </c>
      <c r="K121" s="72"/>
      <c r="L121" s="143"/>
      <c r="M121" s="21"/>
    </row>
    <row r="122" spans="1:13">
      <c r="A122" s="278"/>
      <c r="B122" s="279"/>
      <c r="C122" s="21" t="s">
        <v>270</v>
      </c>
      <c r="D122" s="15">
        <v>50</v>
      </c>
      <c r="E122" s="22">
        <v>50</v>
      </c>
      <c r="F122" s="22">
        <v>50</v>
      </c>
      <c r="G122" s="15">
        <v>50</v>
      </c>
      <c r="H122" s="22">
        <v>50</v>
      </c>
      <c r="I122" s="22">
        <v>50</v>
      </c>
      <c r="J122" s="22">
        <v>50</v>
      </c>
      <c r="K122" s="72"/>
      <c r="L122" s="143"/>
      <c r="M122" s="21"/>
    </row>
    <row r="123" spans="1:13">
      <c r="A123" s="278"/>
      <c r="B123" s="279"/>
      <c r="C123" s="21" t="s">
        <v>270</v>
      </c>
      <c r="D123" s="15">
        <v>10</v>
      </c>
      <c r="E123" s="22">
        <v>10</v>
      </c>
      <c r="F123" s="22">
        <v>10</v>
      </c>
      <c r="G123" s="15">
        <v>10</v>
      </c>
      <c r="H123" s="22">
        <v>10</v>
      </c>
      <c r="I123" s="22">
        <v>10</v>
      </c>
      <c r="J123" s="22">
        <v>10</v>
      </c>
      <c r="K123" s="72"/>
      <c r="L123" s="143"/>
      <c r="M123" s="21"/>
    </row>
    <row r="124" spans="1:13" ht="20.7">
      <c r="A124" s="278"/>
      <c r="B124" s="279"/>
      <c r="C124" s="21" t="s">
        <v>271</v>
      </c>
      <c r="D124" s="15">
        <v>0.85</v>
      </c>
      <c r="E124" s="22">
        <v>0.85</v>
      </c>
      <c r="F124" s="22">
        <v>0.85</v>
      </c>
      <c r="G124" s="15">
        <v>0.85</v>
      </c>
      <c r="H124" s="22">
        <v>0.8</v>
      </c>
      <c r="I124" s="22">
        <v>0.75</v>
      </c>
      <c r="J124" s="22">
        <v>0.75</v>
      </c>
      <c r="K124" s="72"/>
      <c r="L124" s="143"/>
      <c r="M124" s="21"/>
    </row>
    <row r="125" spans="1:13" ht="20.7">
      <c r="A125" s="278"/>
      <c r="B125" s="279"/>
      <c r="C125" s="21" t="s">
        <v>272</v>
      </c>
      <c r="D125" s="15">
        <v>500</v>
      </c>
      <c r="E125" s="22">
        <v>450</v>
      </c>
      <c r="F125" s="22">
        <v>400</v>
      </c>
      <c r="G125" s="15">
        <v>350</v>
      </c>
      <c r="H125" s="22">
        <v>300</v>
      </c>
      <c r="I125" s="22">
        <v>250</v>
      </c>
      <c r="J125" s="22">
        <v>200</v>
      </c>
      <c r="K125" s="72"/>
      <c r="L125" s="143"/>
      <c r="M125" s="21"/>
    </row>
    <row r="126" spans="1:13" ht="20.7">
      <c r="A126" s="278"/>
      <c r="B126" s="279"/>
      <c r="C126" s="21" t="s">
        <v>273</v>
      </c>
      <c r="D126" s="15">
        <v>50</v>
      </c>
      <c r="E126" s="22">
        <v>45</v>
      </c>
      <c r="F126" s="22">
        <v>40</v>
      </c>
      <c r="G126" s="15">
        <v>35</v>
      </c>
      <c r="H126" s="22">
        <v>30</v>
      </c>
      <c r="I126" s="22">
        <v>25</v>
      </c>
      <c r="J126" s="22">
        <v>20</v>
      </c>
      <c r="K126" s="72"/>
      <c r="L126" s="143"/>
      <c r="M126" s="21"/>
    </row>
    <row r="127" spans="1:13">
      <c r="A127" s="278"/>
      <c r="B127" s="279"/>
      <c r="C127" s="21" t="s">
        <v>274</v>
      </c>
      <c r="D127" s="15" t="s">
        <v>209</v>
      </c>
      <c r="E127" s="22" t="s">
        <v>209</v>
      </c>
      <c r="F127" s="22" t="s">
        <v>209</v>
      </c>
      <c r="G127" s="15" t="s">
        <v>209</v>
      </c>
      <c r="H127" s="22" t="s">
        <v>209</v>
      </c>
      <c r="I127" s="22" t="s">
        <v>209</v>
      </c>
      <c r="J127" s="22" t="s">
        <v>209</v>
      </c>
      <c r="K127" s="72"/>
      <c r="L127" s="143"/>
      <c r="M127" s="21"/>
    </row>
    <row r="128" spans="1:13">
      <c r="A128" s="278"/>
      <c r="B128" s="279"/>
      <c r="C128" s="21" t="s">
        <v>275</v>
      </c>
      <c r="D128" s="15" t="s">
        <v>209</v>
      </c>
      <c r="E128" s="22" t="s">
        <v>209</v>
      </c>
      <c r="F128" s="22" t="s">
        <v>209</v>
      </c>
      <c r="G128" s="15" t="s">
        <v>209</v>
      </c>
      <c r="H128" s="22" t="s">
        <v>209</v>
      </c>
      <c r="I128" s="22" t="s">
        <v>209</v>
      </c>
      <c r="J128" s="22" t="s">
        <v>209</v>
      </c>
      <c r="K128" s="72"/>
      <c r="L128" s="143"/>
      <c r="M128" s="21"/>
    </row>
    <row r="129" spans="1:13">
      <c r="A129" s="278"/>
      <c r="B129" s="279"/>
      <c r="C129" s="21" t="s">
        <v>276</v>
      </c>
      <c r="D129" s="15" t="s">
        <v>209</v>
      </c>
      <c r="E129" s="22" t="s">
        <v>209</v>
      </c>
      <c r="F129" s="22" t="s">
        <v>209</v>
      </c>
      <c r="G129" s="15" t="s">
        <v>209</v>
      </c>
      <c r="H129" s="22" t="s">
        <v>209</v>
      </c>
      <c r="I129" s="22" t="s">
        <v>209</v>
      </c>
      <c r="J129" s="22" t="s">
        <v>209</v>
      </c>
      <c r="K129" s="72"/>
      <c r="L129" s="143"/>
      <c r="M129" s="21"/>
    </row>
    <row r="130" spans="1:13" ht="41.35">
      <c r="A130" s="278"/>
      <c r="B130" s="279"/>
      <c r="C130" s="21" t="s">
        <v>277</v>
      </c>
      <c r="D130" s="15">
        <v>120</v>
      </c>
      <c r="E130" s="22">
        <v>120</v>
      </c>
      <c r="F130" s="22">
        <v>120</v>
      </c>
      <c r="G130" s="15">
        <v>120</v>
      </c>
      <c r="H130" s="22">
        <v>100</v>
      </c>
      <c r="I130" s="22">
        <v>80</v>
      </c>
      <c r="J130" s="22">
        <v>80</v>
      </c>
      <c r="K130" s="70" t="s">
        <v>1325</v>
      </c>
      <c r="L130" s="143"/>
      <c r="M130" s="21"/>
    </row>
    <row r="131" spans="1:13" ht="62">
      <c r="A131" s="278"/>
      <c r="B131" s="279"/>
      <c r="C131" s="21" t="s">
        <v>278</v>
      </c>
      <c r="D131" s="15">
        <v>60</v>
      </c>
      <c r="E131" s="22">
        <v>60</v>
      </c>
      <c r="F131" s="22">
        <v>60</v>
      </c>
      <c r="G131" s="15">
        <v>60</v>
      </c>
      <c r="H131" s="22">
        <v>50</v>
      </c>
      <c r="I131" s="22">
        <v>40</v>
      </c>
      <c r="J131" s="22">
        <v>40</v>
      </c>
      <c r="K131" s="119" t="s">
        <v>1326</v>
      </c>
      <c r="L131" s="143"/>
      <c r="M131" s="21"/>
    </row>
    <row r="132" spans="1:13" ht="20.7">
      <c r="A132" s="278"/>
      <c r="B132" s="279"/>
      <c r="C132" s="21" t="s">
        <v>279</v>
      </c>
      <c r="D132" s="15">
        <v>30</v>
      </c>
      <c r="E132" s="22">
        <v>30</v>
      </c>
      <c r="F132" s="22">
        <v>30</v>
      </c>
      <c r="G132" s="15">
        <v>30</v>
      </c>
      <c r="H132" s="22">
        <v>25</v>
      </c>
      <c r="I132" s="22">
        <v>20</v>
      </c>
      <c r="J132" s="22">
        <v>20</v>
      </c>
      <c r="K132" s="119" t="s">
        <v>280</v>
      </c>
      <c r="L132" s="143"/>
      <c r="M132" s="21"/>
    </row>
    <row r="133" spans="1:13" ht="20.7">
      <c r="A133" s="278"/>
      <c r="B133" s="279"/>
      <c r="C133" s="21" t="s">
        <v>281</v>
      </c>
      <c r="D133" s="15"/>
      <c r="E133" s="22"/>
      <c r="F133" s="22"/>
      <c r="G133" s="15"/>
      <c r="H133" s="22"/>
      <c r="I133" s="22"/>
      <c r="J133" s="22"/>
      <c r="K133" s="72"/>
      <c r="L133" s="143"/>
      <c r="M133" s="21"/>
    </row>
    <row r="134" spans="1:13">
      <c r="A134" s="278"/>
      <c r="B134" s="279"/>
      <c r="C134" s="21" t="s">
        <v>282</v>
      </c>
      <c r="D134" s="15" t="s">
        <v>209</v>
      </c>
      <c r="E134" s="22" t="s">
        <v>209</v>
      </c>
      <c r="F134" s="22" t="s">
        <v>209</v>
      </c>
      <c r="G134" s="15" t="s">
        <v>209</v>
      </c>
      <c r="H134" s="22" t="s">
        <v>209</v>
      </c>
      <c r="I134" s="22" t="s">
        <v>209</v>
      </c>
      <c r="J134" s="22" t="s">
        <v>209</v>
      </c>
      <c r="K134" s="72"/>
      <c r="L134" s="143"/>
      <c r="M134" s="21"/>
    </row>
    <row r="135" spans="1:13">
      <c r="A135" s="278"/>
      <c r="B135" s="279"/>
      <c r="C135" s="21" t="s">
        <v>283</v>
      </c>
      <c r="D135" s="15" t="s">
        <v>209</v>
      </c>
      <c r="E135" s="22" t="s">
        <v>209</v>
      </c>
      <c r="F135" s="22" t="s">
        <v>209</v>
      </c>
      <c r="G135" s="15" t="s">
        <v>209</v>
      </c>
      <c r="H135" s="22" t="s">
        <v>209</v>
      </c>
      <c r="I135" s="22" t="s">
        <v>209</v>
      </c>
      <c r="J135" s="22" t="s">
        <v>209</v>
      </c>
      <c r="K135" s="72"/>
      <c r="L135" s="143"/>
      <c r="M135" s="21"/>
    </row>
    <row r="136" spans="1:13">
      <c r="A136" s="278"/>
      <c r="B136" s="279"/>
      <c r="C136" s="21" t="s">
        <v>284</v>
      </c>
      <c r="D136" s="15" t="s">
        <v>209</v>
      </c>
      <c r="E136" s="22" t="s">
        <v>209</v>
      </c>
      <c r="F136" s="22" t="s">
        <v>209</v>
      </c>
      <c r="G136" s="15" t="s">
        <v>209</v>
      </c>
      <c r="H136" s="22" t="s">
        <v>209</v>
      </c>
      <c r="I136" s="22" t="s">
        <v>209</v>
      </c>
      <c r="J136" s="22" t="s">
        <v>209</v>
      </c>
      <c r="K136" s="72"/>
      <c r="L136" s="143"/>
      <c r="M136" s="21"/>
    </row>
    <row r="137" spans="1:13" ht="53.7" customHeight="1">
      <c r="A137" s="278"/>
      <c r="B137" s="279"/>
      <c r="C137" s="21" t="s">
        <v>285</v>
      </c>
      <c r="D137" s="15" t="s">
        <v>286</v>
      </c>
      <c r="E137" s="22" t="s">
        <v>286</v>
      </c>
      <c r="F137" s="22" t="s">
        <v>286</v>
      </c>
      <c r="G137" s="15" t="s">
        <v>286</v>
      </c>
      <c r="H137" s="22" t="s">
        <v>286</v>
      </c>
      <c r="I137" s="22" t="s">
        <v>286</v>
      </c>
      <c r="J137" s="22" t="s">
        <v>286</v>
      </c>
      <c r="K137" s="72" t="s">
        <v>287</v>
      </c>
      <c r="L137" s="143"/>
      <c r="M137" s="21"/>
    </row>
    <row r="138" spans="1:13" ht="31">
      <c r="A138" s="278"/>
      <c r="B138" s="279"/>
      <c r="C138" s="21" t="s">
        <v>288</v>
      </c>
      <c r="D138" s="15">
        <v>60</v>
      </c>
      <c r="E138" s="22">
        <v>60</v>
      </c>
      <c r="F138" s="22"/>
      <c r="G138" s="15">
        <v>60</v>
      </c>
      <c r="H138" s="22">
        <v>60</v>
      </c>
      <c r="I138" s="22"/>
      <c r="J138" s="22"/>
      <c r="K138" s="72" t="s">
        <v>287</v>
      </c>
      <c r="L138" s="143"/>
      <c r="M138" s="21"/>
    </row>
    <row r="139" spans="1:13" ht="31">
      <c r="A139" s="278"/>
      <c r="B139" s="279"/>
      <c r="C139" s="21" t="s">
        <v>289</v>
      </c>
      <c r="D139" s="15">
        <v>800</v>
      </c>
      <c r="E139" s="22">
        <v>750</v>
      </c>
      <c r="F139" s="22">
        <v>700</v>
      </c>
      <c r="G139" s="15">
        <v>800</v>
      </c>
      <c r="H139" s="22">
        <v>750</v>
      </c>
      <c r="I139" s="22">
        <v>700</v>
      </c>
      <c r="J139" s="22">
        <v>700</v>
      </c>
      <c r="K139" s="72" t="s">
        <v>287</v>
      </c>
      <c r="L139" s="143"/>
      <c r="M139" s="21"/>
    </row>
    <row r="140" spans="1:13">
      <c r="A140" s="278"/>
      <c r="B140" s="279"/>
      <c r="C140" s="21" t="s">
        <v>290</v>
      </c>
      <c r="D140" s="15" t="s">
        <v>209</v>
      </c>
      <c r="E140" s="22" t="s">
        <v>209</v>
      </c>
      <c r="F140" s="22" t="s">
        <v>209</v>
      </c>
      <c r="G140" s="15" t="s">
        <v>209</v>
      </c>
      <c r="H140" s="22" t="s">
        <v>209</v>
      </c>
      <c r="I140" s="22" t="s">
        <v>209</v>
      </c>
      <c r="J140" s="22" t="s">
        <v>209</v>
      </c>
      <c r="K140" s="72"/>
      <c r="L140" s="143"/>
      <c r="M140" s="21"/>
    </row>
    <row r="141" spans="1:13" ht="44" customHeight="1">
      <c r="A141" s="278"/>
      <c r="B141" s="279"/>
      <c r="C141" s="21" t="s">
        <v>291</v>
      </c>
      <c r="D141" s="15">
        <v>60</v>
      </c>
      <c r="E141" s="22">
        <v>60</v>
      </c>
      <c r="F141" s="22">
        <v>60</v>
      </c>
      <c r="G141" s="15">
        <v>60</v>
      </c>
      <c r="H141" s="22">
        <v>50</v>
      </c>
      <c r="I141" s="22">
        <v>40</v>
      </c>
      <c r="J141" s="22">
        <v>40</v>
      </c>
      <c r="K141" s="72"/>
      <c r="L141" s="143"/>
      <c r="M141" s="21"/>
    </row>
    <row r="142" spans="1:13" ht="41.35">
      <c r="A142" s="278"/>
      <c r="B142" s="279"/>
      <c r="C142" s="21" t="s">
        <v>292</v>
      </c>
      <c r="D142" s="15">
        <v>60</v>
      </c>
      <c r="E142" s="22">
        <v>60</v>
      </c>
      <c r="F142" s="22">
        <v>60</v>
      </c>
      <c r="G142" s="15">
        <v>60</v>
      </c>
      <c r="H142" s="22">
        <v>50</v>
      </c>
      <c r="I142" s="22">
        <v>40</v>
      </c>
      <c r="J142" s="22">
        <v>40</v>
      </c>
      <c r="K142" s="72"/>
      <c r="L142" s="143"/>
      <c r="M142" s="21"/>
    </row>
    <row r="143" spans="1:13">
      <c r="A143" s="278"/>
      <c r="B143" s="279"/>
      <c r="C143" s="21" t="s">
        <v>293</v>
      </c>
      <c r="D143" s="15">
        <v>300</v>
      </c>
      <c r="E143" s="22">
        <v>250</v>
      </c>
      <c r="F143" s="22">
        <v>200</v>
      </c>
      <c r="G143" s="15">
        <v>200</v>
      </c>
      <c r="H143" s="22">
        <v>200</v>
      </c>
      <c r="I143" s="22">
        <v>200</v>
      </c>
      <c r="J143" s="22">
        <v>200</v>
      </c>
      <c r="K143" s="72"/>
      <c r="L143" s="143"/>
      <c r="M143" s="21"/>
    </row>
    <row r="144" spans="1:13" ht="33.700000000000003" customHeight="1">
      <c r="A144" s="278"/>
      <c r="B144" s="279"/>
      <c r="C144" s="21" t="s">
        <v>294</v>
      </c>
      <c r="D144" s="15">
        <v>500</v>
      </c>
      <c r="E144" s="22">
        <v>450</v>
      </c>
      <c r="F144" s="22">
        <v>400</v>
      </c>
      <c r="G144" s="15">
        <v>350</v>
      </c>
      <c r="H144" s="22">
        <v>300</v>
      </c>
      <c r="I144" s="22">
        <v>250</v>
      </c>
      <c r="J144" s="22">
        <v>200</v>
      </c>
      <c r="K144" s="72" t="s">
        <v>295</v>
      </c>
      <c r="L144" s="143"/>
      <c r="M144" s="21"/>
    </row>
    <row r="145" spans="1:13" ht="34" customHeight="1">
      <c r="A145" s="278"/>
      <c r="B145" s="279"/>
      <c r="C145" s="21" t="s">
        <v>296</v>
      </c>
      <c r="D145" s="15">
        <v>50</v>
      </c>
      <c r="E145" s="22">
        <v>45</v>
      </c>
      <c r="F145" s="22">
        <v>40</v>
      </c>
      <c r="G145" s="15">
        <v>35</v>
      </c>
      <c r="H145" s="22">
        <v>30</v>
      </c>
      <c r="I145" s="22">
        <v>25</v>
      </c>
      <c r="J145" s="22">
        <v>20</v>
      </c>
      <c r="K145" s="72" t="s">
        <v>295</v>
      </c>
      <c r="L145" s="143"/>
      <c r="M145" s="21"/>
    </row>
    <row r="146" spans="1:13" ht="34" customHeight="1">
      <c r="A146" s="278"/>
      <c r="B146" s="279"/>
      <c r="C146" s="21" t="s">
        <v>297</v>
      </c>
      <c r="D146" s="15" t="s">
        <v>209</v>
      </c>
      <c r="E146" s="22" t="s">
        <v>209</v>
      </c>
      <c r="F146" s="22" t="s">
        <v>209</v>
      </c>
      <c r="G146" s="15" t="s">
        <v>209</v>
      </c>
      <c r="H146" s="22" t="s">
        <v>209</v>
      </c>
      <c r="I146" s="22" t="s">
        <v>209</v>
      </c>
      <c r="J146" s="22" t="s">
        <v>209</v>
      </c>
      <c r="K146" s="72"/>
      <c r="L146" s="143"/>
      <c r="M146" s="21"/>
    </row>
    <row r="147" spans="1:13" ht="34" customHeight="1">
      <c r="A147" s="278"/>
      <c r="B147" s="279"/>
      <c r="C147" s="21" t="s">
        <v>298</v>
      </c>
      <c r="D147" s="15" t="s">
        <v>209</v>
      </c>
      <c r="E147" s="22" t="s">
        <v>209</v>
      </c>
      <c r="F147" s="22" t="s">
        <v>209</v>
      </c>
      <c r="G147" s="15" t="s">
        <v>209</v>
      </c>
      <c r="H147" s="22" t="s">
        <v>209</v>
      </c>
      <c r="I147" s="22" t="s">
        <v>209</v>
      </c>
      <c r="J147" s="22" t="s">
        <v>209</v>
      </c>
      <c r="K147" s="72"/>
      <c r="L147" s="143"/>
      <c r="M147" s="21"/>
    </row>
    <row r="148" spans="1:13" ht="34" customHeight="1">
      <c r="A148" s="278"/>
      <c r="B148" s="279"/>
      <c r="C148" s="21" t="s">
        <v>299</v>
      </c>
      <c r="D148" s="15">
        <v>60</v>
      </c>
      <c r="E148" s="22">
        <v>60</v>
      </c>
      <c r="F148" s="22">
        <v>60</v>
      </c>
      <c r="G148" s="15">
        <v>60</v>
      </c>
      <c r="H148" s="22">
        <v>50</v>
      </c>
      <c r="I148" s="22">
        <v>40</v>
      </c>
      <c r="J148" s="22">
        <v>40</v>
      </c>
      <c r="K148" s="72"/>
      <c r="L148" s="143"/>
      <c r="M148" s="21"/>
    </row>
    <row r="149" spans="1:13" ht="34" customHeight="1">
      <c r="A149" s="278"/>
      <c r="B149" s="279"/>
      <c r="C149" s="21" t="s">
        <v>300</v>
      </c>
      <c r="D149" s="15">
        <v>60</v>
      </c>
      <c r="E149" s="22">
        <v>60</v>
      </c>
      <c r="F149" s="22">
        <v>60</v>
      </c>
      <c r="G149" s="15">
        <v>60</v>
      </c>
      <c r="H149" s="22">
        <v>50</v>
      </c>
      <c r="I149" s="22">
        <v>40</v>
      </c>
      <c r="J149" s="22">
        <v>40</v>
      </c>
      <c r="K149" s="72"/>
      <c r="L149" s="143"/>
      <c r="M149" s="21"/>
    </row>
    <row r="150" spans="1:13">
      <c r="A150" s="278"/>
      <c r="B150" s="279"/>
      <c r="C150" s="21" t="s">
        <v>301</v>
      </c>
      <c r="D150" s="15">
        <v>300</v>
      </c>
      <c r="E150" s="22">
        <v>250</v>
      </c>
      <c r="F150" s="22">
        <v>200</v>
      </c>
      <c r="G150" s="15">
        <v>200</v>
      </c>
      <c r="H150" s="22">
        <v>200</v>
      </c>
      <c r="I150" s="22">
        <v>200</v>
      </c>
      <c r="J150" s="22">
        <v>200</v>
      </c>
      <c r="K150" s="72"/>
      <c r="L150" s="143"/>
      <c r="M150" s="21"/>
    </row>
    <row r="151" spans="1:13" ht="20.7">
      <c r="A151" s="278"/>
      <c r="B151" s="279"/>
      <c r="C151" s="21" t="s">
        <v>302</v>
      </c>
      <c r="D151" s="15">
        <v>750</v>
      </c>
      <c r="E151" s="22">
        <v>600</v>
      </c>
      <c r="F151" s="22">
        <v>500</v>
      </c>
      <c r="G151" s="15">
        <v>450</v>
      </c>
      <c r="H151" s="22">
        <v>400</v>
      </c>
      <c r="I151" s="22">
        <v>350</v>
      </c>
      <c r="J151" s="22">
        <v>300</v>
      </c>
      <c r="K151" s="72" t="s">
        <v>295</v>
      </c>
      <c r="L151" s="143"/>
      <c r="M151" s="21"/>
    </row>
    <row r="152" spans="1:13" ht="20.7">
      <c r="A152" s="278"/>
      <c r="B152" s="279"/>
      <c r="C152" s="21" t="s">
        <v>303</v>
      </c>
      <c r="D152" s="15">
        <v>75</v>
      </c>
      <c r="E152" s="22">
        <v>60</v>
      </c>
      <c r="F152" s="22">
        <v>50</v>
      </c>
      <c r="G152" s="15">
        <v>45</v>
      </c>
      <c r="H152" s="22">
        <v>40</v>
      </c>
      <c r="I152" s="22">
        <v>35</v>
      </c>
      <c r="J152" s="22">
        <v>30</v>
      </c>
      <c r="K152" s="72" t="s">
        <v>295</v>
      </c>
      <c r="L152" s="143"/>
      <c r="M152" s="21"/>
    </row>
    <row r="153" spans="1:13">
      <c r="A153" s="278"/>
      <c r="B153" s="279"/>
      <c r="C153" s="21" t="s">
        <v>304</v>
      </c>
      <c r="D153" s="15" t="s">
        <v>209</v>
      </c>
      <c r="E153" s="22" t="s">
        <v>209</v>
      </c>
      <c r="F153" s="22" t="s">
        <v>209</v>
      </c>
      <c r="G153" s="15" t="s">
        <v>209</v>
      </c>
      <c r="H153" s="22" t="s">
        <v>209</v>
      </c>
      <c r="I153" s="22" t="s">
        <v>209</v>
      </c>
      <c r="J153" s="22" t="s">
        <v>209</v>
      </c>
      <c r="K153" s="72"/>
      <c r="L153" s="143"/>
      <c r="M153" s="21"/>
    </row>
    <row r="154" spans="1:13">
      <c r="A154" s="278"/>
      <c r="B154" s="279"/>
      <c r="C154" s="21" t="s">
        <v>305</v>
      </c>
      <c r="D154" s="15" t="s">
        <v>209</v>
      </c>
      <c r="E154" s="22" t="s">
        <v>209</v>
      </c>
      <c r="F154" s="22" t="s">
        <v>209</v>
      </c>
      <c r="G154" s="15" t="s">
        <v>209</v>
      </c>
      <c r="H154" s="22" t="s">
        <v>209</v>
      </c>
      <c r="I154" s="22" t="s">
        <v>209</v>
      </c>
      <c r="J154" s="22" t="s">
        <v>209</v>
      </c>
      <c r="K154" s="72"/>
      <c r="L154" s="143"/>
      <c r="M154" s="21"/>
    </row>
    <row r="155" spans="1:13" ht="20.7">
      <c r="A155" s="278"/>
      <c r="B155" s="279"/>
      <c r="C155" s="21" t="s">
        <v>306</v>
      </c>
      <c r="D155" s="15">
        <v>20</v>
      </c>
      <c r="E155" s="22">
        <v>20</v>
      </c>
      <c r="F155" s="22">
        <v>20</v>
      </c>
      <c r="G155" s="15">
        <v>10</v>
      </c>
      <c r="H155" s="22">
        <v>10</v>
      </c>
      <c r="I155" s="22">
        <v>10</v>
      </c>
      <c r="J155" s="22">
        <v>10</v>
      </c>
      <c r="K155" s="72" t="s">
        <v>307</v>
      </c>
      <c r="L155" s="143"/>
      <c r="M155" s="21"/>
    </row>
    <row r="156" spans="1:13" ht="31">
      <c r="A156" s="278"/>
      <c r="B156" s="279"/>
      <c r="C156" s="21" t="s">
        <v>308</v>
      </c>
      <c r="D156" s="15">
        <v>20</v>
      </c>
      <c r="E156" s="22">
        <v>20</v>
      </c>
      <c r="F156" s="22">
        <v>10</v>
      </c>
      <c r="G156" s="15">
        <v>5</v>
      </c>
      <c r="H156" s="22">
        <v>5</v>
      </c>
      <c r="I156" s="22">
        <v>5</v>
      </c>
      <c r="J156" s="22">
        <v>5</v>
      </c>
      <c r="K156" s="72" t="s">
        <v>307</v>
      </c>
      <c r="L156" s="143"/>
      <c r="M156" s="21"/>
    </row>
    <row r="157" spans="1:13">
      <c r="A157" s="278"/>
      <c r="B157" s="279"/>
      <c r="C157" s="21" t="s">
        <v>309</v>
      </c>
      <c r="D157" s="15">
        <v>300</v>
      </c>
      <c r="E157" s="22">
        <v>250</v>
      </c>
      <c r="F157" s="22">
        <v>200</v>
      </c>
      <c r="G157" s="15">
        <v>100</v>
      </c>
      <c r="H157" s="22">
        <v>100</v>
      </c>
      <c r="I157" s="22">
        <v>100</v>
      </c>
      <c r="J157" s="22">
        <v>100</v>
      </c>
      <c r="K157" s="72"/>
      <c r="L157" s="143"/>
      <c r="M157" s="21"/>
    </row>
    <row r="158" spans="1:13">
      <c r="A158" s="278"/>
      <c r="B158" s="279"/>
      <c r="C158" s="21" t="s">
        <v>310</v>
      </c>
      <c r="D158" s="15">
        <v>60</v>
      </c>
      <c r="E158" s="22">
        <v>50</v>
      </c>
      <c r="F158" s="22">
        <v>40</v>
      </c>
      <c r="G158" s="15">
        <v>40</v>
      </c>
      <c r="H158" s="22">
        <v>40</v>
      </c>
      <c r="I158" s="22">
        <v>40</v>
      </c>
      <c r="J158" s="22">
        <v>40</v>
      </c>
      <c r="K158" s="72"/>
      <c r="L158" s="143"/>
      <c r="M158" s="21"/>
    </row>
    <row r="159" spans="1:13" ht="20.7">
      <c r="A159" s="278"/>
      <c r="B159" s="279"/>
      <c r="C159" s="21" t="s">
        <v>311</v>
      </c>
      <c r="D159" s="15">
        <v>0.05</v>
      </c>
      <c r="E159" s="22">
        <v>0.05</v>
      </c>
      <c r="F159" s="22">
        <v>0.05</v>
      </c>
      <c r="G159" s="15">
        <v>0.02</v>
      </c>
      <c r="H159" s="22">
        <v>0.02</v>
      </c>
      <c r="I159" s="22">
        <v>0.01</v>
      </c>
      <c r="J159" s="22">
        <v>0.01</v>
      </c>
      <c r="K159" s="72" t="s">
        <v>307</v>
      </c>
      <c r="L159" s="143"/>
      <c r="M159" s="21"/>
    </row>
    <row r="160" spans="1:13">
      <c r="A160" s="278"/>
      <c r="B160" s="279"/>
      <c r="C160" s="21" t="s">
        <v>312</v>
      </c>
      <c r="D160" s="15">
        <v>500</v>
      </c>
      <c r="E160" s="22">
        <v>450</v>
      </c>
      <c r="F160" s="22">
        <v>400</v>
      </c>
      <c r="G160" s="15">
        <v>350</v>
      </c>
      <c r="H160" s="22">
        <v>300</v>
      </c>
      <c r="I160" s="22">
        <v>250</v>
      </c>
      <c r="J160" s="22">
        <v>200</v>
      </c>
      <c r="K160" s="72"/>
      <c r="L160" s="143"/>
      <c r="M160" s="21"/>
    </row>
    <row r="161" spans="1:13" ht="20.7">
      <c r="A161" s="278"/>
      <c r="B161" s="279"/>
      <c r="C161" s="21" t="s">
        <v>313</v>
      </c>
      <c r="D161" s="15">
        <v>500</v>
      </c>
      <c r="E161" s="22">
        <v>450</v>
      </c>
      <c r="F161" s="22">
        <v>400</v>
      </c>
      <c r="G161" s="15">
        <v>350</v>
      </c>
      <c r="H161" s="22">
        <v>300</v>
      </c>
      <c r="I161" s="22">
        <v>250</v>
      </c>
      <c r="J161" s="22">
        <v>200</v>
      </c>
      <c r="K161" s="72" t="s">
        <v>307</v>
      </c>
      <c r="L161" s="143"/>
      <c r="M161" s="21"/>
    </row>
    <row r="162" spans="1:13" ht="20.7">
      <c r="A162" s="278"/>
      <c r="B162" s="279"/>
      <c r="C162" s="21" t="s">
        <v>314</v>
      </c>
      <c r="D162" s="15">
        <v>150</v>
      </c>
      <c r="E162" s="22">
        <v>100</v>
      </c>
      <c r="F162" s="22">
        <v>50</v>
      </c>
      <c r="G162" s="15">
        <v>40</v>
      </c>
      <c r="H162" s="22">
        <v>30</v>
      </c>
      <c r="I162" s="22">
        <v>20</v>
      </c>
      <c r="J162" s="22">
        <v>10</v>
      </c>
      <c r="K162" s="72" t="s">
        <v>307</v>
      </c>
      <c r="L162" s="143"/>
      <c r="M162" s="21"/>
    </row>
    <row r="163" spans="1:13" ht="20.7">
      <c r="A163" s="278"/>
      <c r="B163" s="279"/>
      <c r="C163" s="21" t="s">
        <v>315</v>
      </c>
      <c r="D163" s="15" t="s">
        <v>209</v>
      </c>
      <c r="E163" s="22" t="s">
        <v>209</v>
      </c>
      <c r="F163" s="22" t="s">
        <v>209</v>
      </c>
      <c r="G163" s="15" t="s">
        <v>209</v>
      </c>
      <c r="H163" s="22" t="s">
        <v>209</v>
      </c>
      <c r="I163" s="22" t="s">
        <v>209</v>
      </c>
      <c r="J163" s="22" t="s">
        <v>209</v>
      </c>
      <c r="K163" s="72" t="s">
        <v>307</v>
      </c>
      <c r="L163" s="143"/>
      <c r="M163" s="21"/>
    </row>
    <row r="164" spans="1:13">
      <c r="A164" s="278"/>
      <c r="B164" s="279"/>
      <c r="C164" s="21" t="s">
        <v>316</v>
      </c>
      <c r="D164" s="15" t="s">
        <v>209</v>
      </c>
      <c r="E164" s="22" t="s">
        <v>209</v>
      </c>
      <c r="F164" s="22" t="s">
        <v>209</v>
      </c>
      <c r="G164" s="15" t="s">
        <v>209</v>
      </c>
      <c r="H164" s="22" t="s">
        <v>209</v>
      </c>
      <c r="I164" s="22" t="s">
        <v>209</v>
      </c>
      <c r="J164" s="22" t="s">
        <v>209</v>
      </c>
      <c r="K164" s="72"/>
      <c r="L164" s="143"/>
      <c r="M164" s="21"/>
    </row>
    <row r="165" spans="1:13">
      <c r="A165" s="278"/>
      <c r="B165" s="279"/>
      <c r="C165" s="21" t="s">
        <v>317</v>
      </c>
      <c r="D165" s="15" t="s">
        <v>209</v>
      </c>
      <c r="E165" s="22" t="s">
        <v>209</v>
      </c>
      <c r="F165" s="22" t="s">
        <v>209</v>
      </c>
      <c r="G165" s="15" t="s">
        <v>209</v>
      </c>
      <c r="H165" s="22" t="s">
        <v>209</v>
      </c>
      <c r="I165" s="22" t="s">
        <v>209</v>
      </c>
      <c r="J165" s="22" t="s">
        <v>209</v>
      </c>
      <c r="K165" s="72"/>
      <c r="L165" s="143"/>
      <c r="M165" s="21"/>
    </row>
    <row r="166" spans="1:13" ht="31">
      <c r="A166" s="278"/>
      <c r="B166" s="279"/>
      <c r="C166" s="21" t="s">
        <v>318</v>
      </c>
      <c r="D166" s="15">
        <v>40</v>
      </c>
      <c r="E166" s="22">
        <v>40</v>
      </c>
      <c r="F166" s="22">
        <v>40</v>
      </c>
      <c r="G166" s="15">
        <v>35</v>
      </c>
      <c r="H166" s="22">
        <v>35</v>
      </c>
      <c r="I166" s="22">
        <v>30</v>
      </c>
      <c r="J166" s="22">
        <v>30</v>
      </c>
      <c r="K166" s="72"/>
      <c r="L166" s="143"/>
      <c r="M166" s="21"/>
    </row>
    <row r="167" spans="1:13" ht="35" customHeight="1">
      <c r="A167" s="278"/>
      <c r="B167" s="279"/>
      <c r="C167" s="21" t="s">
        <v>319</v>
      </c>
      <c r="D167" s="15">
        <v>40</v>
      </c>
      <c r="E167" s="22">
        <v>40</v>
      </c>
      <c r="F167" s="22">
        <v>40</v>
      </c>
      <c r="G167" s="15">
        <v>35</v>
      </c>
      <c r="H167" s="22">
        <v>35</v>
      </c>
      <c r="I167" s="22">
        <v>30</v>
      </c>
      <c r="J167" s="22">
        <v>30</v>
      </c>
      <c r="K167" s="72"/>
      <c r="L167" s="143"/>
      <c r="M167" s="21"/>
    </row>
    <row r="168" spans="1:13">
      <c r="A168" s="278"/>
      <c r="B168" s="279"/>
      <c r="C168" s="21" t="s">
        <v>320</v>
      </c>
      <c r="D168" s="15">
        <v>10</v>
      </c>
      <c r="E168" s="22">
        <v>10</v>
      </c>
      <c r="F168" s="22">
        <v>10</v>
      </c>
      <c r="G168" s="15">
        <v>10</v>
      </c>
      <c r="H168" s="22">
        <v>10</v>
      </c>
      <c r="I168" s="22">
        <v>10</v>
      </c>
      <c r="J168" s="22">
        <v>10</v>
      </c>
      <c r="K168" s="72"/>
      <c r="L168" s="143"/>
      <c r="M168" s="21"/>
    </row>
    <row r="169" spans="1:13">
      <c r="A169" s="278"/>
      <c r="B169" s="279"/>
      <c r="C169" s="21" t="s">
        <v>321</v>
      </c>
      <c r="D169" s="15">
        <v>0.3</v>
      </c>
      <c r="E169" s="22">
        <v>0.3</v>
      </c>
      <c r="F169" s="22">
        <v>0.3</v>
      </c>
      <c r="G169" s="15">
        <v>0.3</v>
      </c>
      <c r="H169" s="22">
        <v>0.3</v>
      </c>
      <c r="I169" s="22">
        <v>0.3</v>
      </c>
      <c r="J169" s="22">
        <v>0.3</v>
      </c>
      <c r="K169" s="72"/>
      <c r="L169" s="143"/>
      <c r="M169" s="21"/>
    </row>
    <row r="170" spans="1:13">
      <c r="A170" s="278"/>
      <c r="B170" s="279"/>
      <c r="C170" s="21" t="s">
        <v>322</v>
      </c>
      <c r="D170" s="15">
        <v>500</v>
      </c>
      <c r="E170" s="22">
        <v>450</v>
      </c>
      <c r="F170" s="22">
        <v>400</v>
      </c>
      <c r="G170" s="15">
        <v>350</v>
      </c>
      <c r="H170" s="22">
        <v>300</v>
      </c>
      <c r="I170" s="22">
        <v>250</v>
      </c>
      <c r="J170" s="22">
        <v>200</v>
      </c>
      <c r="K170" s="72"/>
      <c r="L170" s="143"/>
      <c r="M170" s="21"/>
    </row>
    <row r="171" spans="1:13">
      <c r="A171" s="278"/>
      <c r="B171" s="279"/>
      <c r="C171" s="21" t="s">
        <v>323</v>
      </c>
      <c r="D171" s="15">
        <v>500</v>
      </c>
      <c r="E171" s="22">
        <v>450</v>
      </c>
      <c r="F171" s="22">
        <v>400</v>
      </c>
      <c r="G171" s="15">
        <v>350</v>
      </c>
      <c r="H171" s="22">
        <v>300</v>
      </c>
      <c r="I171" s="22">
        <v>250</v>
      </c>
      <c r="J171" s="22">
        <v>200</v>
      </c>
      <c r="K171" s="72"/>
      <c r="L171" s="143"/>
      <c r="M171" s="21"/>
    </row>
    <row r="172" spans="1:13">
      <c r="A172" s="278"/>
      <c r="B172" s="279"/>
      <c r="C172" s="21" t="s">
        <v>324</v>
      </c>
      <c r="D172" s="15">
        <v>150</v>
      </c>
      <c r="E172" s="22">
        <v>100</v>
      </c>
      <c r="F172" s="22">
        <v>50</v>
      </c>
      <c r="G172" s="15">
        <v>40</v>
      </c>
      <c r="H172" s="22">
        <v>30</v>
      </c>
      <c r="I172" s="22">
        <v>20</v>
      </c>
      <c r="J172" s="22">
        <v>10</v>
      </c>
      <c r="K172" s="72"/>
      <c r="L172" s="143"/>
      <c r="M172" s="21"/>
    </row>
    <row r="173" spans="1:13">
      <c r="A173" s="278"/>
      <c r="B173" s="279"/>
      <c r="C173" s="21" t="s">
        <v>325</v>
      </c>
      <c r="D173" s="15">
        <v>20</v>
      </c>
      <c r="E173" s="22">
        <v>20</v>
      </c>
      <c r="F173" s="22">
        <v>20</v>
      </c>
      <c r="G173" s="15">
        <v>20</v>
      </c>
      <c r="H173" s="22">
        <v>10</v>
      </c>
      <c r="I173" s="22">
        <v>10</v>
      </c>
      <c r="J173" s="22">
        <v>10</v>
      </c>
      <c r="K173" s="72"/>
      <c r="L173" s="143"/>
      <c r="M173" s="21"/>
    </row>
    <row r="174" spans="1:13">
      <c r="A174" s="278"/>
      <c r="B174" s="279"/>
      <c r="C174" s="21" t="s">
        <v>326</v>
      </c>
      <c r="D174" s="15">
        <v>0.3</v>
      </c>
      <c r="E174" s="22">
        <v>0.3</v>
      </c>
      <c r="F174" s="22">
        <v>0.3</v>
      </c>
      <c r="G174" s="15">
        <v>0.3</v>
      </c>
      <c r="H174" s="22">
        <v>0.3</v>
      </c>
      <c r="I174" s="22">
        <v>0.3</v>
      </c>
      <c r="J174" s="22">
        <v>0.3</v>
      </c>
      <c r="K174" s="72"/>
      <c r="L174" s="143"/>
      <c r="M174" s="21"/>
    </row>
    <row r="175" spans="1:13">
      <c r="A175" s="278"/>
      <c r="B175" s="279"/>
      <c r="C175" s="21" t="s">
        <v>327</v>
      </c>
      <c r="D175" s="15" t="s">
        <v>209</v>
      </c>
      <c r="E175" s="22" t="s">
        <v>209</v>
      </c>
      <c r="F175" s="22" t="s">
        <v>209</v>
      </c>
      <c r="G175" s="15" t="s">
        <v>209</v>
      </c>
      <c r="H175" s="22" t="s">
        <v>209</v>
      </c>
      <c r="I175" s="22" t="s">
        <v>209</v>
      </c>
      <c r="J175" s="22" t="s">
        <v>209</v>
      </c>
      <c r="K175" s="72"/>
      <c r="L175" s="143"/>
      <c r="M175" s="21"/>
    </row>
    <row r="176" spans="1:13">
      <c r="A176" s="278"/>
      <c r="B176" s="279"/>
      <c r="C176" s="21" t="s">
        <v>328</v>
      </c>
      <c r="D176" s="15">
        <v>3</v>
      </c>
      <c r="E176" s="22">
        <v>3</v>
      </c>
      <c r="F176" s="22">
        <v>3</v>
      </c>
      <c r="G176" s="15">
        <v>3</v>
      </c>
      <c r="H176" s="22">
        <v>3</v>
      </c>
      <c r="I176" s="22">
        <v>3</v>
      </c>
      <c r="J176" s="22">
        <v>3</v>
      </c>
      <c r="K176" s="72"/>
      <c r="L176" s="143"/>
      <c r="M176" s="21"/>
    </row>
    <row r="177" spans="1:13">
      <c r="A177" s="278"/>
      <c r="B177" s="279"/>
      <c r="C177" s="21" t="s">
        <v>329</v>
      </c>
      <c r="D177" s="15" t="s">
        <v>209</v>
      </c>
      <c r="E177" s="22" t="s">
        <v>209</v>
      </c>
      <c r="F177" s="22" t="s">
        <v>209</v>
      </c>
      <c r="G177" s="15" t="s">
        <v>209</v>
      </c>
      <c r="H177" s="22" t="s">
        <v>209</v>
      </c>
      <c r="I177" s="22" t="s">
        <v>209</v>
      </c>
      <c r="J177" s="22" t="s">
        <v>209</v>
      </c>
      <c r="K177" s="72"/>
      <c r="L177" s="143"/>
      <c r="M177" s="21"/>
    </row>
    <row r="178" spans="1:13" ht="20.7">
      <c r="A178" s="278"/>
      <c r="B178" s="279"/>
      <c r="C178" s="21" t="s">
        <v>330</v>
      </c>
      <c r="D178" s="15" t="s">
        <v>209</v>
      </c>
      <c r="E178" s="22" t="s">
        <v>209</v>
      </c>
      <c r="F178" s="22" t="s">
        <v>209</v>
      </c>
      <c r="G178" s="15" t="s">
        <v>209</v>
      </c>
      <c r="H178" s="22" t="s">
        <v>209</v>
      </c>
      <c r="I178" s="22" t="s">
        <v>209</v>
      </c>
      <c r="J178" s="22" t="s">
        <v>209</v>
      </c>
      <c r="K178" s="72"/>
      <c r="L178" s="143"/>
      <c r="M178" s="21"/>
    </row>
    <row r="179" spans="1:13" ht="20.7">
      <c r="A179" s="278"/>
      <c r="B179" s="279"/>
      <c r="C179" s="21" t="s">
        <v>331</v>
      </c>
      <c r="D179" s="15" t="s">
        <v>209</v>
      </c>
      <c r="E179" s="22" t="s">
        <v>209</v>
      </c>
      <c r="F179" s="22" t="s">
        <v>209</v>
      </c>
      <c r="G179" s="15" t="s">
        <v>209</v>
      </c>
      <c r="H179" s="22" t="s">
        <v>209</v>
      </c>
      <c r="I179" s="22" t="s">
        <v>209</v>
      </c>
      <c r="J179" s="22" t="s">
        <v>209</v>
      </c>
      <c r="K179" s="72"/>
      <c r="L179" s="143"/>
      <c r="M179" s="21"/>
    </row>
    <row r="180" spans="1:13">
      <c r="A180" s="278"/>
      <c r="B180" s="279"/>
      <c r="C180" s="21" t="s">
        <v>332</v>
      </c>
      <c r="D180" s="15" t="s">
        <v>209</v>
      </c>
      <c r="E180" s="22" t="s">
        <v>209</v>
      </c>
      <c r="F180" s="22" t="s">
        <v>209</v>
      </c>
      <c r="G180" s="15" t="s">
        <v>209</v>
      </c>
      <c r="H180" s="22" t="s">
        <v>209</v>
      </c>
      <c r="I180" s="22" t="s">
        <v>209</v>
      </c>
      <c r="J180" s="22" t="s">
        <v>209</v>
      </c>
      <c r="K180" s="72"/>
      <c r="L180" s="143"/>
      <c r="M180" s="21"/>
    </row>
    <row r="181" spans="1:13">
      <c r="A181" s="278"/>
      <c r="B181" s="279"/>
      <c r="C181" s="21" t="s">
        <v>333</v>
      </c>
      <c r="D181" s="15" t="s">
        <v>209</v>
      </c>
      <c r="E181" s="22" t="s">
        <v>209</v>
      </c>
      <c r="F181" s="22" t="s">
        <v>209</v>
      </c>
      <c r="G181" s="15" t="s">
        <v>209</v>
      </c>
      <c r="H181" s="22" t="s">
        <v>209</v>
      </c>
      <c r="I181" s="22" t="s">
        <v>209</v>
      </c>
      <c r="J181" s="22" t="s">
        <v>209</v>
      </c>
      <c r="K181" s="72"/>
      <c r="L181" s="143"/>
      <c r="M181" s="21"/>
    </row>
    <row r="182" spans="1:13">
      <c r="A182" s="278"/>
      <c r="B182" s="279"/>
      <c r="C182" s="21" t="s">
        <v>334</v>
      </c>
      <c r="D182" s="15" t="s">
        <v>209</v>
      </c>
      <c r="E182" s="22" t="s">
        <v>209</v>
      </c>
      <c r="F182" s="22" t="s">
        <v>209</v>
      </c>
      <c r="G182" s="15" t="s">
        <v>209</v>
      </c>
      <c r="H182" s="22" t="s">
        <v>209</v>
      </c>
      <c r="I182" s="22" t="s">
        <v>209</v>
      </c>
      <c r="J182" s="22" t="s">
        <v>209</v>
      </c>
      <c r="K182" s="72"/>
      <c r="L182" s="143"/>
      <c r="M182" s="21"/>
    </row>
    <row r="183" spans="1:13">
      <c r="A183" s="278"/>
      <c r="B183" s="279"/>
      <c r="C183" s="21" t="s">
        <v>335</v>
      </c>
      <c r="D183" s="15" t="s">
        <v>209</v>
      </c>
      <c r="E183" s="22" t="s">
        <v>209</v>
      </c>
      <c r="F183" s="22" t="s">
        <v>209</v>
      </c>
      <c r="G183" s="15" t="s">
        <v>209</v>
      </c>
      <c r="H183" s="22" t="s">
        <v>209</v>
      </c>
      <c r="I183" s="22" t="s">
        <v>209</v>
      </c>
      <c r="J183" s="22" t="s">
        <v>209</v>
      </c>
      <c r="K183" s="72"/>
      <c r="L183" s="143"/>
      <c r="M183" s="21"/>
    </row>
    <row r="184" spans="1:13">
      <c r="A184" s="278"/>
      <c r="B184" s="279"/>
      <c r="C184" s="21" t="s">
        <v>336</v>
      </c>
      <c r="D184" s="15" t="s">
        <v>209</v>
      </c>
      <c r="E184" s="22" t="s">
        <v>209</v>
      </c>
      <c r="F184" s="22" t="s">
        <v>209</v>
      </c>
      <c r="G184" s="15" t="s">
        <v>209</v>
      </c>
      <c r="H184" s="22" t="s">
        <v>209</v>
      </c>
      <c r="I184" s="22" t="s">
        <v>209</v>
      </c>
      <c r="J184" s="22" t="s">
        <v>209</v>
      </c>
      <c r="K184" s="72"/>
      <c r="L184" s="143"/>
      <c r="M184" s="21"/>
    </row>
    <row r="185" spans="1:13">
      <c r="A185" s="278"/>
      <c r="B185" s="279"/>
      <c r="C185" s="21" t="s">
        <v>337</v>
      </c>
      <c r="D185" s="15" t="s">
        <v>209</v>
      </c>
      <c r="E185" s="22" t="s">
        <v>209</v>
      </c>
      <c r="F185" s="22" t="s">
        <v>209</v>
      </c>
      <c r="G185" s="15" t="s">
        <v>209</v>
      </c>
      <c r="H185" s="22" t="s">
        <v>209</v>
      </c>
      <c r="I185" s="22" t="s">
        <v>209</v>
      </c>
      <c r="J185" s="22" t="s">
        <v>209</v>
      </c>
      <c r="K185" s="72"/>
      <c r="L185" s="143"/>
      <c r="M185" s="21"/>
    </row>
    <row r="186" spans="1:13">
      <c r="A186" s="278"/>
      <c r="B186" s="279"/>
      <c r="C186" s="21" t="s">
        <v>338</v>
      </c>
      <c r="D186" s="15" t="s">
        <v>209</v>
      </c>
      <c r="E186" s="22" t="s">
        <v>209</v>
      </c>
      <c r="F186" s="22" t="s">
        <v>209</v>
      </c>
      <c r="G186" s="15" t="s">
        <v>209</v>
      </c>
      <c r="H186" s="22" t="s">
        <v>209</v>
      </c>
      <c r="I186" s="22" t="s">
        <v>209</v>
      </c>
      <c r="J186" s="22" t="s">
        <v>209</v>
      </c>
      <c r="K186" s="72"/>
      <c r="L186" s="143"/>
      <c r="M186" s="21"/>
    </row>
    <row r="187" spans="1:13">
      <c r="A187" s="278"/>
      <c r="B187" s="279"/>
      <c r="C187" s="21" t="s">
        <v>339</v>
      </c>
      <c r="D187" s="15" t="s">
        <v>209</v>
      </c>
      <c r="E187" s="22" t="s">
        <v>209</v>
      </c>
      <c r="F187" s="22" t="s">
        <v>209</v>
      </c>
      <c r="G187" s="15" t="s">
        <v>209</v>
      </c>
      <c r="H187" s="22" t="s">
        <v>209</v>
      </c>
      <c r="I187" s="22" t="s">
        <v>209</v>
      </c>
      <c r="J187" s="22" t="s">
        <v>209</v>
      </c>
      <c r="K187" s="72"/>
      <c r="L187" s="143"/>
      <c r="M187" s="21"/>
    </row>
    <row r="188" spans="1:13">
      <c r="A188" s="278"/>
      <c r="B188" s="279"/>
      <c r="C188" s="21" t="s">
        <v>340</v>
      </c>
      <c r="D188" s="15" t="s">
        <v>209</v>
      </c>
      <c r="E188" s="22" t="s">
        <v>209</v>
      </c>
      <c r="F188" s="22" t="s">
        <v>209</v>
      </c>
      <c r="G188" s="15" t="s">
        <v>209</v>
      </c>
      <c r="H188" s="22" t="s">
        <v>209</v>
      </c>
      <c r="I188" s="22" t="s">
        <v>209</v>
      </c>
      <c r="J188" s="22" t="s">
        <v>209</v>
      </c>
      <c r="K188" s="72"/>
      <c r="L188" s="143"/>
      <c r="M188" s="21"/>
    </row>
    <row r="189" spans="1:13">
      <c r="A189" s="278"/>
      <c r="B189" s="279"/>
      <c r="C189" s="21" t="s">
        <v>341</v>
      </c>
      <c r="D189" s="15" t="s">
        <v>209</v>
      </c>
      <c r="E189" s="22" t="s">
        <v>209</v>
      </c>
      <c r="F189" s="22" t="s">
        <v>209</v>
      </c>
      <c r="G189" s="15" t="s">
        <v>209</v>
      </c>
      <c r="H189" s="22" t="s">
        <v>209</v>
      </c>
      <c r="I189" s="22" t="s">
        <v>209</v>
      </c>
      <c r="J189" s="22" t="s">
        <v>209</v>
      </c>
      <c r="K189" s="72"/>
      <c r="L189" s="143"/>
      <c r="M189" s="21"/>
    </row>
    <row r="190" spans="1:13" ht="30" customHeight="1">
      <c r="A190" s="278"/>
      <c r="B190" s="279"/>
      <c r="C190" s="21" t="s">
        <v>342</v>
      </c>
      <c r="D190" s="15">
        <v>20</v>
      </c>
      <c r="E190" s="22">
        <v>20</v>
      </c>
      <c r="F190" s="22">
        <v>20</v>
      </c>
      <c r="G190" s="15">
        <v>20</v>
      </c>
      <c r="H190" s="22">
        <v>20</v>
      </c>
      <c r="I190" s="22">
        <v>20</v>
      </c>
      <c r="J190" s="22">
        <v>10</v>
      </c>
      <c r="K190" s="72"/>
      <c r="L190" s="143"/>
      <c r="M190" s="21"/>
    </row>
    <row r="191" spans="1:13" ht="30" customHeight="1">
      <c r="A191" s="278"/>
      <c r="B191" s="279"/>
      <c r="C191" s="21" t="s">
        <v>343</v>
      </c>
      <c r="D191" s="15">
        <v>20</v>
      </c>
      <c r="E191" s="22">
        <v>20</v>
      </c>
      <c r="F191" s="22">
        <v>20</v>
      </c>
      <c r="G191" s="15">
        <v>20</v>
      </c>
      <c r="H191" s="22">
        <v>20</v>
      </c>
      <c r="I191" s="22">
        <v>20</v>
      </c>
      <c r="J191" s="22">
        <v>10</v>
      </c>
      <c r="K191" s="72"/>
      <c r="L191" s="143"/>
      <c r="M191" s="21"/>
    </row>
    <row r="192" spans="1:13">
      <c r="A192" s="278"/>
      <c r="B192" s="279"/>
      <c r="C192" s="21" t="s">
        <v>344</v>
      </c>
      <c r="D192" s="15">
        <v>0.5</v>
      </c>
      <c r="E192" s="22">
        <v>0.5</v>
      </c>
      <c r="F192" s="22">
        <v>0.5</v>
      </c>
      <c r="G192" s="15">
        <v>0.2</v>
      </c>
      <c r="H192" s="22">
        <v>0.2</v>
      </c>
      <c r="I192" s="22">
        <v>0.1</v>
      </c>
      <c r="J192" s="22">
        <v>0.1</v>
      </c>
      <c r="K192" s="72"/>
      <c r="L192" s="143"/>
      <c r="M192" s="21"/>
    </row>
    <row r="193" spans="1:13" ht="20.7">
      <c r="A193" s="278"/>
      <c r="B193" s="279"/>
      <c r="C193" s="21" t="s">
        <v>345</v>
      </c>
      <c r="D193" s="15">
        <v>2000</v>
      </c>
      <c r="E193" s="22">
        <v>2000</v>
      </c>
      <c r="F193" s="22">
        <v>2000</v>
      </c>
      <c r="G193" s="15">
        <v>1500</v>
      </c>
      <c r="H193" s="22">
        <v>1500</v>
      </c>
      <c r="I193" s="22">
        <v>1250</v>
      </c>
      <c r="J193" s="22">
        <v>1250</v>
      </c>
      <c r="K193" s="72" t="s">
        <v>346</v>
      </c>
      <c r="L193" s="143"/>
      <c r="M193" s="21"/>
    </row>
    <row r="194" spans="1:13" s="51" customFormat="1">
      <c r="A194" s="299"/>
      <c r="B194" s="300"/>
      <c r="C194" s="301" t="s">
        <v>347</v>
      </c>
      <c r="D194" s="358"/>
      <c r="E194" s="358"/>
      <c r="F194" s="358"/>
      <c r="G194" s="358"/>
      <c r="H194" s="358"/>
      <c r="I194" s="358"/>
      <c r="J194" s="358"/>
      <c r="K194" s="339"/>
      <c r="L194" s="301"/>
      <c r="M194" s="41"/>
    </row>
    <row r="195" spans="1:13" s="51" customFormat="1" ht="11.7">
      <c r="A195" s="308" t="s">
        <v>65</v>
      </c>
      <c r="B195" s="303"/>
      <c r="C195" s="41" t="s">
        <v>348</v>
      </c>
      <c r="D195" s="140">
        <v>1000</v>
      </c>
      <c r="E195" s="140">
        <v>1000</v>
      </c>
      <c r="F195" s="140">
        <v>1000</v>
      </c>
      <c r="G195" s="140">
        <v>1000</v>
      </c>
      <c r="H195" s="140">
        <v>1000</v>
      </c>
      <c r="I195" s="140">
        <v>1000</v>
      </c>
      <c r="J195" s="140">
        <v>1000</v>
      </c>
      <c r="K195" s="340"/>
      <c r="L195" s="154"/>
      <c r="M195" s="41"/>
    </row>
    <row r="196" spans="1:13" s="51" customFormat="1" ht="11.7">
      <c r="A196" s="308" t="s">
        <v>65</v>
      </c>
      <c r="B196" s="303"/>
      <c r="C196" s="41" t="s">
        <v>349</v>
      </c>
      <c r="D196" s="23">
        <v>100</v>
      </c>
      <c r="E196" s="140">
        <v>100</v>
      </c>
      <c r="F196" s="23">
        <v>100</v>
      </c>
      <c r="G196" s="23">
        <v>100</v>
      </c>
      <c r="H196" s="140">
        <v>100</v>
      </c>
      <c r="I196" s="23">
        <v>100</v>
      </c>
      <c r="J196" s="23">
        <v>100</v>
      </c>
      <c r="K196" s="340"/>
      <c r="L196" s="154"/>
      <c r="M196" s="41"/>
    </row>
    <row r="197" spans="1:13" s="51" customFormat="1" ht="11.7">
      <c r="A197" s="308" t="s">
        <v>65</v>
      </c>
      <c r="B197" s="303" t="s">
        <v>350</v>
      </c>
      <c r="C197" s="41" t="s">
        <v>351</v>
      </c>
      <c r="D197" s="140" t="s">
        <v>354</v>
      </c>
      <c r="E197" s="140" t="s">
        <v>354</v>
      </c>
      <c r="F197" s="140" t="s">
        <v>354</v>
      </c>
      <c r="G197" s="140" t="s">
        <v>354</v>
      </c>
      <c r="H197" s="140" t="s">
        <v>354</v>
      </c>
      <c r="I197" s="140" t="s">
        <v>354</v>
      </c>
      <c r="J197" s="140" t="s">
        <v>354</v>
      </c>
      <c r="K197" s="341" t="s">
        <v>353</v>
      </c>
      <c r="L197" s="154"/>
      <c r="M197" s="41"/>
    </row>
    <row r="198" spans="1:13" s="51" customFormat="1" ht="11.7">
      <c r="A198" s="308" t="s">
        <v>65</v>
      </c>
      <c r="B198" s="303" t="s">
        <v>355</v>
      </c>
      <c r="C198" s="42" t="s">
        <v>356</v>
      </c>
      <c r="D198" s="23" t="s">
        <v>167</v>
      </c>
      <c r="E198" s="23" t="s">
        <v>167</v>
      </c>
      <c r="F198" s="23" t="s">
        <v>167</v>
      </c>
      <c r="G198" s="23" t="s">
        <v>167</v>
      </c>
      <c r="H198" s="23" t="s">
        <v>167</v>
      </c>
      <c r="I198" s="23" t="s">
        <v>167</v>
      </c>
      <c r="J198" s="23" t="s">
        <v>167</v>
      </c>
      <c r="K198" s="340"/>
      <c r="L198" s="154" t="s">
        <v>357</v>
      </c>
      <c r="M198" s="41"/>
    </row>
    <row r="199" spans="1:13" s="51" customFormat="1" ht="11.7">
      <c r="A199" s="308" t="s">
        <v>65</v>
      </c>
      <c r="B199" s="303" t="s">
        <v>355</v>
      </c>
      <c r="C199" s="42" t="s">
        <v>358</v>
      </c>
      <c r="D199" s="23" t="s">
        <v>359</v>
      </c>
      <c r="E199" s="23" t="s">
        <v>359</v>
      </c>
      <c r="F199" s="23" t="s">
        <v>359</v>
      </c>
      <c r="G199" s="23" t="s">
        <v>359</v>
      </c>
      <c r="H199" s="23" t="s">
        <v>359</v>
      </c>
      <c r="I199" s="23" t="s">
        <v>359</v>
      </c>
      <c r="J199" s="23" t="s">
        <v>359</v>
      </c>
      <c r="K199" s="340" t="s">
        <v>360</v>
      </c>
      <c r="L199" s="154" t="s">
        <v>361</v>
      </c>
      <c r="M199" s="41"/>
    </row>
    <row r="200" spans="1:13" s="51" customFormat="1" ht="11.7">
      <c r="A200" s="308" t="s">
        <v>65</v>
      </c>
      <c r="B200" s="303" t="s">
        <v>350</v>
      </c>
      <c r="C200" s="41" t="s">
        <v>362</v>
      </c>
      <c r="D200" s="140" t="s">
        <v>354</v>
      </c>
      <c r="E200" s="140" t="s">
        <v>354</v>
      </c>
      <c r="F200" s="140" t="s">
        <v>354</v>
      </c>
      <c r="G200" s="140" t="s">
        <v>354</v>
      </c>
      <c r="H200" s="140" t="s">
        <v>354</v>
      </c>
      <c r="I200" s="140" t="s">
        <v>354</v>
      </c>
      <c r="J200" s="140" t="s">
        <v>354</v>
      </c>
      <c r="K200" s="340" t="s">
        <v>363</v>
      </c>
      <c r="M200" s="41"/>
    </row>
    <row r="201" spans="1:13" s="51" customFormat="1" ht="11.7">
      <c r="A201" s="308" t="s">
        <v>65</v>
      </c>
      <c r="B201" s="303" t="s">
        <v>350</v>
      </c>
      <c r="C201" s="41" t="s">
        <v>364</v>
      </c>
      <c r="D201" s="140" t="s">
        <v>354</v>
      </c>
      <c r="E201" s="140" t="s">
        <v>354</v>
      </c>
      <c r="F201" s="140" t="s">
        <v>354</v>
      </c>
      <c r="G201" s="140" t="s">
        <v>354</v>
      </c>
      <c r="H201" s="140" t="s">
        <v>354</v>
      </c>
      <c r="I201" s="140" t="s">
        <v>354</v>
      </c>
      <c r="J201" s="140" t="s">
        <v>354</v>
      </c>
      <c r="K201" s="340" t="s">
        <v>353</v>
      </c>
      <c r="M201" s="41"/>
    </row>
    <row r="202" spans="1:13" s="51" customFormat="1" ht="11.7">
      <c r="A202" s="308" t="s">
        <v>65</v>
      </c>
      <c r="B202" s="303" t="s">
        <v>350</v>
      </c>
      <c r="C202" s="41" t="s">
        <v>365</v>
      </c>
      <c r="D202" s="140" t="s">
        <v>187</v>
      </c>
      <c r="E202" s="140" t="s">
        <v>187</v>
      </c>
      <c r="F202" s="140" t="s">
        <v>187</v>
      </c>
      <c r="G202" s="140" t="s">
        <v>187</v>
      </c>
      <c r="H202" s="23" t="s">
        <v>187</v>
      </c>
      <c r="I202" s="140" t="s">
        <v>187</v>
      </c>
      <c r="J202" s="23" t="s">
        <v>187</v>
      </c>
      <c r="K202" s="340" t="s">
        <v>366</v>
      </c>
      <c r="M202" s="41"/>
    </row>
    <row r="203" spans="1:13" s="51" customFormat="1" ht="11.7">
      <c r="A203" s="308" t="s">
        <v>65</v>
      </c>
      <c r="B203" s="303" t="s">
        <v>350</v>
      </c>
      <c r="C203" s="41" t="s">
        <v>367</v>
      </c>
      <c r="D203" s="140" t="s">
        <v>354</v>
      </c>
      <c r="E203" s="140" t="s">
        <v>354</v>
      </c>
      <c r="F203" s="140" t="s">
        <v>354</v>
      </c>
      <c r="G203" s="140" t="s">
        <v>354</v>
      </c>
      <c r="H203" s="140" t="s">
        <v>354</v>
      </c>
      <c r="I203" s="140" t="s">
        <v>354</v>
      </c>
      <c r="J203" s="140" t="s">
        <v>354</v>
      </c>
      <c r="K203" s="340" t="s">
        <v>353</v>
      </c>
      <c r="M203" s="41"/>
    </row>
    <row r="204" spans="1:13" s="51" customFormat="1" ht="11.7">
      <c r="A204" s="308" t="s">
        <v>369</v>
      </c>
      <c r="B204" s="303" t="s">
        <v>350</v>
      </c>
      <c r="C204" s="41" t="s">
        <v>368</v>
      </c>
      <c r="D204" s="140" t="s">
        <v>354</v>
      </c>
      <c r="E204" s="140" t="s">
        <v>354</v>
      </c>
      <c r="F204" s="140" t="s">
        <v>354</v>
      </c>
      <c r="G204" s="140" t="s">
        <v>354</v>
      </c>
      <c r="H204" s="140" t="s">
        <v>354</v>
      </c>
      <c r="I204" s="140" t="s">
        <v>354</v>
      </c>
      <c r="J204" s="140" t="s">
        <v>354</v>
      </c>
      <c r="K204" s="340" t="s">
        <v>353</v>
      </c>
      <c r="M204" s="41"/>
    </row>
    <row r="205" spans="1:13" s="51" customFormat="1" ht="11.7">
      <c r="A205" s="308" t="s">
        <v>65</v>
      </c>
      <c r="B205" s="303" t="s">
        <v>350</v>
      </c>
      <c r="C205" s="41" t="s">
        <v>370</v>
      </c>
      <c r="D205" s="140" t="s">
        <v>354</v>
      </c>
      <c r="E205" s="140" t="s">
        <v>354</v>
      </c>
      <c r="F205" s="140" t="s">
        <v>354</v>
      </c>
      <c r="G205" s="140" t="s">
        <v>354</v>
      </c>
      <c r="H205" s="140" t="s">
        <v>354</v>
      </c>
      <c r="I205" s="140" t="s">
        <v>354</v>
      </c>
      <c r="J205" s="140" t="s">
        <v>354</v>
      </c>
      <c r="K205" s="340" t="s">
        <v>353</v>
      </c>
      <c r="M205" s="41"/>
    </row>
    <row r="206" spans="1:13" s="51" customFormat="1" ht="11.7">
      <c r="A206" s="308" t="s">
        <v>25</v>
      </c>
      <c r="B206" s="303"/>
      <c r="C206" s="41" t="s">
        <v>371</v>
      </c>
      <c r="D206" s="140">
        <v>5000</v>
      </c>
      <c r="E206" s="140">
        <v>5000</v>
      </c>
      <c r="F206" s="140">
        <v>5000</v>
      </c>
      <c r="G206" s="140">
        <v>5000</v>
      </c>
      <c r="H206" s="140">
        <v>5000</v>
      </c>
      <c r="I206" s="140">
        <v>5000</v>
      </c>
      <c r="J206" s="140">
        <v>5000</v>
      </c>
      <c r="K206" s="340" t="s">
        <v>353</v>
      </c>
      <c r="M206" s="41"/>
    </row>
    <row r="207" spans="1:13" s="51" customFormat="1" ht="11.7">
      <c r="A207" s="308" t="s">
        <v>25</v>
      </c>
      <c r="B207" s="303"/>
      <c r="C207" s="41" t="s">
        <v>372</v>
      </c>
      <c r="D207" s="140" t="s">
        <v>187</v>
      </c>
      <c r="E207" s="140" t="s">
        <v>187</v>
      </c>
      <c r="F207" s="140" t="s">
        <v>187</v>
      </c>
      <c r="G207" s="140" t="s">
        <v>187</v>
      </c>
      <c r="H207" s="23" t="s">
        <v>187</v>
      </c>
      <c r="I207" s="140" t="s">
        <v>187</v>
      </c>
      <c r="J207" s="23" t="s">
        <v>187</v>
      </c>
      <c r="K207" s="340" t="s">
        <v>353</v>
      </c>
      <c r="M207" s="41"/>
    </row>
    <row r="208" spans="1:13" s="51" customFormat="1" ht="11.7">
      <c r="A208" s="308" t="s">
        <v>25</v>
      </c>
      <c r="B208" s="303"/>
      <c r="C208" s="41" t="s">
        <v>373</v>
      </c>
      <c r="D208" s="140" t="s">
        <v>374</v>
      </c>
      <c r="E208" s="140" t="s">
        <v>374</v>
      </c>
      <c r="F208" s="140" t="s">
        <v>374</v>
      </c>
      <c r="G208" s="140" t="s">
        <v>374</v>
      </c>
      <c r="H208" s="140" t="s">
        <v>374</v>
      </c>
      <c r="I208" s="140" t="s">
        <v>374</v>
      </c>
      <c r="J208" s="140" t="s">
        <v>374</v>
      </c>
      <c r="K208" s="340" t="s">
        <v>353</v>
      </c>
      <c r="M208" s="41"/>
    </row>
    <row r="209" spans="1:14" s="51" customFormat="1" ht="11.7">
      <c r="A209" s="308" t="s">
        <v>25</v>
      </c>
      <c r="B209" s="303"/>
      <c r="C209" s="41" t="s">
        <v>375</v>
      </c>
      <c r="D209" s="140" t="s">
        <v>376</v>
      </c>
      <c r="E209" s="140" t="s">
        <v>376</v>
      </c>
      <c r="F209" s="140" t="s">
        <v>376</v>
      </c>
      <c r="G209" s="140" t="s">
        <v>376</v>
      </c>
      <c r="H209" s="140" t="s">
        <v>376</v>
      </c>
      <c r="I209" s="140" t="s">
        <v>376</v>
      </c>
      <c r="J209" s="140" t="s">
        <v>376</v>
      </c>
      <c r="K209" s="340" t="s">
        <v>353</v>
      </c>
      <c r="M209" s="41"/>
    </row>
    <row r="210" spans="1:14">
      <c r="A210" s="269"/>
      <c r="B210" s="270"/>
      <c r="C210" s="271" t="s">
        <v>377</v>
      </c>
      <c r="D210" s="359"/>
      <c r="E210" s="359"/>
      <c r="F210" s="359"/>
      <c r="G210" s="359"/>
      <c r="H210" s="359"/>
      <c r="I210" s="359"/>
      <c r="J210" s="359"/>
      <c r="K210" s="342"/>
      <c r="L210" s="271"/>
      <c r="M210" s="21"/>
    </row>
    <row r="211" spans="1:14">
      <c r="A211" s="269"/>
      <c r="B211" s="270"/>
      <c r="C211" s="271" t="s">
        <v>378</v>
      </c>
      <c r="D211" s="359"/>
      <c r="E211" s="359"/>
      <c r="F211" s="359"/>
      <c r="G211" s="359"/>
      <c r="H211" s="359"/>
      <c r="I211" s="359"/>
      <c r="J211" s="359"/>
      <c r="K211" s="342"/>
      <c r="L211" s="271"/>
      <c r="M211" s="21"/>
    </row>
    <row r="212" spans="1:14" ht="23.45" customHeight="1">
      <c r="A212" s="308" t="s">
        <v>65</v>
      </c>
      <c r="B212" s="303" t="s">
        <v>355</v>
      </c>
      <c r="C212" s="42" t="s">
        <v>379</v>
      </c>
      <c r="D212" s="23" t="s">
        <v>200</v>
      </c>
      <c r="E212" s="23" t="s">
        <v>200</v>
      </c>
      <c r="F212" s="23" t="s">
        <v>200</v>
      </c>
      <c r="G212" s="23" t="s">
        <v>200</v>
      </c>
      <c r="H212" s="23" t="s">
        <v>200</v>
      </c>
      <c r="I212" s="23" t="s">
        <v>200</v>
      </c>
      <c r="J212" s="23" t="s">
        <v>200</v>
      </c>
      <c r="K212" s="343"/>
      <c r="L212" s="154"/>
      <c r="M212" s="41"/>
      <c r="N212" s="51"/>
    </row>
    <row r="213" spans="1:14" ht="11.7">
      <c r="A213" s="308" t="s">
        <v>65</v>
      </c>
      <c r="B213" s="303" t="s">
        <v>355</v>
      </c>
      <c r="C213" s="41" t="s">
        <v>380</v>
      </c>
      <c r="D213" s="23" t="s">
        <v>381</v>
      </c>
      <c r="E213" s="140" t="s">
        <v>381</v>
      </c>
      <c r="F213" s="23" t="s">
        <v>381</v>
      </c>
      <c r="G213" s="23" t="s">
        <v>381</v>
      </c>
      <c r="H213" s="140" t="s">
        <v>381</v>
      </c>
      <c r="I213" s="23" t="s">
        <v>381</v>
      </c>
      <c r="J213" s="23" t="s">
        <v>381</v>
      </c>
      <c r="K213" s="343"/>
      <c r="L213" s="304"/>
      <c r="M213" s="23"/>
      <c r="N213" s="305"/>
    </row>
    <row r="214" spans="1:14" ht="11.7">
      <c r="A214" s="308" t="s">
        <v>65</v>
      </c>
      <c r="B214" s="303" t="s">
        <v>355</v>
      </c>
      <c r="C214" s="41" t="s">
        <v>383</v>
      </c>
      <c r="D214" s="23" t="s">
        <v>382</v>
      </c>
      <c r="E214" s="140" t="s">
        <v>382</v>
      </c>
      <c r="F214" s="23" t="s">
        <v>382</v>
      </c>
      <c r="G214" s="23" t="s">
        <v>382</v>
      </c>
      <c r="H214" s="140" t="s">
        <v>382</v>
      </c>
      <c r="I214" s="23" t="s">
        <v>382</v>
      </c>
      <c r="J214" s="23" t="s">
        <v>382</v>
      </c>
      <c r="K214" s="343"/>
      <c r="L214" s="154"/>
      <c r="M214" s="41"/>
      <c r="N214" s="51"/>
    </row>
    <row r="215" spans="1:14" ht="11.7">
      <c r="A215" s="308" t="s">
        <v>65</v>
      </c>
      <c r="B215" s="303" t="s">
        <v>355</v>
      </c>
      <c r="C215" s="41" t="s">
        <v>384</v>
      </c>
      <c r="D215" s="23" t="s">
        <v>200</v>
      </c>
      <c r="E215" s="140" t="s">
        <v>200</v>
      </c>
      <c r="F215" s="23" t="s">
        <v>200</v>
      </c>
      <c r="G215" s="23" t="s">
        <v>200</v>
      </c>
      <c r="H215" s="140" t="s">
        <v>200</v>
      </c>
      <c r="I215" s="23" t="s">
        <v>200</v>
      </c>
      <c r="J215" s="23" t="s">
        <v>200</v>
      </c>
      <c r="K215" s="343"/>
      <c r="L215" s="154"/>
      <c r="M215" s="41"/>
      <c r="N215" s="51"/>
    </row>
    <row r="216" spans="1:14" s="51" customFormat="1" ht="23" customHeight="1">
      <c r="A216" s="308" t="s">
        <v>65</v>
      </c>
      <c r="B216" s="303" t="s">
        <v>355</v>
      </c>
      <c r="C216" s="41" t="s">
        <v>385</v>
      </c>
      <c r="D216" s="23" t="s">
        <v>154</v>
      </c>
      <c r="E216" s="140" t="s">
        <v>154</v>
      </c>
      <c r="F216" s="23" t="s">
        <v>154</v>
      </c>
      <c r="G216" s="23" t="s">
        <v>154</v>
      </c>
      <c r="H216" s="140" t="s">
        <v>154</v>
      </c>
      <c r="I216" s="23" t="s">
        <v>154</v>
      </c>
      <c r="J216" s="23" t="s">
        <v>154</v>
      </c>
      <c r="K216" s="343"/>
      <c r="L216" s="154"/>
      <c r="M216" s="41"/>
    </row>
    <row r="217" spans="1:14" s="51" customFormat="1" ht="11.7">
      <c r="A217" s="308" t="s">
        <v>65</v>
      </c>
      <c r="B217" s="303" t="s">
        <v>355</v>
      </c>
      <c r="C217" s="41" t="s">
        <v>386</v>
      </c>
      <c r="D217" s="23" t="s">
        <v>387</v>
      </c>
      <c r="E217" s="140" t="s">
        <v>387</v>
      </c>
      <c r="F217" s="23" t="s">
        <v>387</v>
      </c>
      <c r="G217" s="23" t="s">
        <v>387</v>
      </c>
      <c r="H217" s="140" t="s">
        <v>387</v>
      </c>
      <c r="I217" s="23" t="s">
        <v>387</v>
      </c>
      <c r="J217" s="23" t="s">
        <v>387</v>
      </c>
      <c r="K217" s="343"/>
      <c r="L217" s="154"/>
      <c r="M217" s="41"/>
    </row>
    <row r="218" spans="1:14" s="51" customFormat="1" ht="11.7">
      <c r="A218" s="308" t="s">
        <v>65</v>
      </c>
      <c r="B218" s="303" t="s">
        <v>355</v>
      </c>
      <c r="C218" s="41" t="s">
        <v>388</v>
      </c>
      <c r="D218" s="23" t="s">
        <v>200</v>
      </c>
      <c r="E218" s="140" t="s">
        <v>200</v>
      </c>
      <c r="F218" s="23" t="s">
        <v>200</v>
      </c>
      <c r="G218" s="23" t="s">
        <v>200</v>
      </c>
      <c r="H218" s="140" t="s">
        <v>200</v>
      </c>
      <c r="I218" s="23" t="s">
        <v>200</v>
      </c>
      <c r="J218" s="23" t="s">
        <v>200</v>
      </c>
      <c r="K218" s="343"/>
      <c r="M218" s="41"/>
    </row>
    <row r="219" spans="1:14" s="51" customFormat="1" ht="11.7">
      <c r="A219" s="308" t="s">
        <v>65</v>
      </c>
      <c r="B219" s="303" t="s">
        <v>355</v>
      </c>
      <c r="C219" s="41" t="s">
        <v>389</v>
      </c>
      <c r="D219" s="23" t="s">
        <v>187</v>
      </c>
      <c r="E219" s="140" t="s">
        <v>187</v>
      </c>
      <c r="F219" s="23" t="s">
        <v>187</v>
      </c>
      <c r="G219" s="23" t="s">
        <v>187</v>
      </c>
      <c r="H219" s="140" t="s">
        <v>187</v>
      </c>
      <c r="I219" s="23" t="s">
        <v>187</v>
      </c>
      <c r="J219" s="23" t="s">
        <v>187</v>
      </c>
      <c r="K219" s="343"/>
      <c r="M219" s="41"/>
    </row>
    <row r="220" spans="1:14" s="51" customFormat="1">
      <c r="A220" s="302"/>
      <c r="B220" s="303"/>
      <c r="C220" s="306" t="s">
        <v>391</v>
      </c>
      <c r="D220" s="360"/>
      <c r="E220" s="360"/>
      <c r="F220" s="360"/>
      <c r="G220" s="360"/>
      <c r="H220" s="360"/>
      <c r="I220" s="360"/>
      <c r="J220" s="360"/>
      <c r="K220" s="344"/>
      <c r="L220" s="306"/>
      <c r="M220" s="41"/>
    </row>
    <row r="221" spans="1:14" s="51" customFormat="1" ht="23" customHeight="1">
      <c r="A221" s="308" t="s">
        <v>65</v>
      </c>
      <c r="B221" s="303" t="s">
        <v>355</v>
      </c>
      <c r="C221" s="41" t="s">
        <v>392</v>
      </c>
      <c r="D221" s="23" t="s">
        <v>359</v>
      </c>
      <c r="E221" s="140" t="s">
        <v>359</v>
      </c>
      <c r="F221" s="23" t="s">
        <v>359</v>
      </c>
      <c r="G221" s="23" t="s">
        <v>359</v>
      </c>
      <c r="H221" s="140" t="s">
        <v>359</v>
      </c>
      <c r="I221" s="23" t="s">
        <v>359</v>
      </c>
      <c r="J221" s="23" t="s">
        <v>359</v>
      </c>
      <c r="K221" s="340"/>
      <c r="L221" s="154"/>
      <c r="M221" s="41"/>
    </row>
    <row r="222" spans="1:14" s="51" customFormat="1" ht="11.7">
      <c r="A222" s="308" t="s">
        <v>65</v>
      </c>
      <c r="B222" s="303" t="s">
        <v>355</v>
      </c>
      <c r="C222" s="42" t="s">
        <v>393</v>
      </c>
      <c r="D222" s="23" t="s">
        <v>381</v>
      </c>
      <c r="E222" s="23" t="s">
        <v>381</v>
      </c>
      <c r="F222" s="23" t="s">
        <v>381</v>
      </c>
      <c r="G222" s="23" t="s">
        <v>381</v>
      </c>
      <c r="H222" s="23" t="s">
        <v>381</v>
      </c>
      <c r="I222" s="23" t="s">
        <v>381</v>
      </c>
      <c r="J222" s="23" t="s">
        <v>381</v>
      </c>
      <c r="K222" s="343"/>
      <c r="L222" s="154"/>
      <c r="M222" s="41"/>
    </row>
    <row r="223" spans="1:14" s="51" customFormat="1" ht="11.7">
      <c r="A223" s="308" t="s">
        <v>65</v>
      </c>
      <c r="B223" s="303" t="s">
        <v>355</v>
      </c>
      <c r="C223" s="42" t="s">
        <v>394</v>
      </c>
      <c r="D223" s="23" t="s">
        <v>381</v>
      </c>
      <c r="E223" s="23" t="s">
        <v>381</v>
      </c>
      <c r="F223" s="23" t="s">
        <v>381</v>
      </c>
      <c r="G223" s="23" t="s">
        <v>381</v>
      </c>
      <c r="H223" s="23" t="s">
        <v>381</v>
      </c>
      <c r="I223" s="23" t="s">
        <v>381</v>
      </c>
      <c r="J223" s="23" t="s">
        <v>381</v>
      </c>
      <c r="K223" s="343"/>
      <c r="L223" s="154"/>
      <c r="M223" s="41"/>
    </row>
    <row r="224" spans="1:14" s="51" customFormat="1" ht="31">
      <c r="A224" s="308" t="s">
        <v>65</v>
      </c>
      <c r="B224" s="303" t="s">
        <v>355</v>
      </c>
      <c r="C224" s="42" t="s">
        <v>395</v>
      </c>
      <c r="D224" s="23" t="s">
        <v>154</v>
      </c>
      <c r="E224" s="23" t="s">
        <v>154</v>
      </c>
      <c r="F224" s="23" t="s">
        <v>154</v>
      </c>
      <c r="G224" s="23" t="s">
        <v>154</v>
      </c>
      <c r="H224" s="23" t="s">
        <v>154</v>
      </c>
      <c r="I224" s="23" t="s">
        <v>154</v>
      </c>
      <c r="J224" s="23" t="s">
        <v>154</v>
      </c>
      <c r="K224" s="343"/>
      <c r="L224" s="154"/>
      <c r="M224" s="41"/>
    </row>
    <row r="225" spans="1:14" s="51" customFormat="1" ht="21.7" customHeight="1">
      <c r="A225" s="308" t="s">
        <v>65</v>
      </c>
      <c r="B225" s="303" t="s">
        <v>355</v>
      </c>
      <c r="C225" s="41" t="s">
        <v>396</v>
      </c>
      <c r="D225" s="23" t="s">
        <v>397</v>
      </c>
      <c r="E225" s="140" t="s">
        <v>397</v>
      </c>
      <c r="F225" s="23" t="s">
        <v>397</v>
      </c>
      <c r="G225" s="23" t="s">
        <v>397</v>
      </c>
      <c r="H225" s="140" t="s">
        <v>397</v>
      </c>
      <c r="I225" s="23" t="s">
        <v>397</v>
      </c>
      <c r="J225" s="23" t="s">
        <v>397</v>
      </c>
      <c r="K225" s="343"/>
      <c r="L225" s="154"/>
      <c r="M225" s="41"/>
    </row>
    <row r="226" spans="1:14" s="51" customFormat="1" ht="21.7" customHeight="1">
      <c r="A226" s="308" t="s">
        <v>65</v>
      </c>
      <c r="B226" s="303" t="s">
        <v>355</v>
      </c>
      <c r="C226" s="41" t="s">
        <v>398</v>
      </c>
      <c r="D226" s="23" t="s">
        <v>399</v>
      </c>
      <c r="E226" s="140" t="s">
        <v>399</v>
      </c>
      <c r="F226" s="23" t="s">
        <v>399</v>
      </c>
      <c r="G226" s="23" t="s">
        <v>399</v>
      </c>
      <c r="H226" s="140" t="s">
        <v>399</v>
      </c>
      <c r="I226" s="23" t="s">
        <v>399</v>
      </c>
      <c r="J226" s="23" t="s">
        <v>399</v>
      </c>
      <c r="K226" s="343"/>
      <c r="L226" s="154"/>
      <c r="M226" s="41"/>
    </row>
    <row r="227" spans="1:14" s="51" customFormat="1" ht="34" customHeight="1">
      <c r="A227" s="308" t="s">
        <v>65</v>
      </c>
      <c r="B227" s="303" t="s">
        <v>355</v>
      </c>
      <c r="C227" s="42" t="s">
        <v>400</v>
      </c>
      <c r="D227" s="23" t="s">
        <v>200</v>
      </c>
      <c r="E227" s="23" t="s">
        <v>200</v>
      </c>
      <c r="F227" s="23" t="s">
        <v>200</v>
      </c>
      <c r="G227" s="23" t="s">
        <v>200</v>
      </c>
      <c r="H227" s="23" t="s">
        <v>200</v>
      </c>
      <c r="I227" s="23" t="s">
        <v>200</v>
      </c>
      <c r="J227" s="23" t="s">
        <v>200</v>
      </c>
      <c r="K227" s="343"/>
      <c r="L227" s="154"/>
      <c r="M227" s="41"/>
    </row>
    <row r="228" spans="1:14" s="51" customFormat="1" ht="11.7">
      <c r="A228" s="308"/>
      <c r="B228" s="303"/>
      <c r="C228" s="306" t="s">
        <v>401</v>
      </c>
      <c r="D228" s="360"/>
      <c r="E228" s="360"/>
      <c r="F228" s="360"/>
      <c r="G228" s="360"/>
      <c r="H228" s="360"/>
      <c r="I228" s="360"/>
      <c r="J228" s="360"/>
      <c r="K228" s="344"/>
      <c r="L228" s="306"/>
      <c r="M228" s="41"/>
    </row>
    <row r="229" spans="1:14" s="51" customFormat="1" ht="11.7">
      <c r="A229" s="308" t="s">
        <v>65</v>
      </c>
      <c r="B229" s="303" t="s">
        <v>355</v>
      </c>
      <c r="C229" s="42" t="s">
        <v>402</v>
      </c>
      <c r="D229" s="23" t="s">
        <v>403</v>
      </c>
      <c r="E229" s="23" t="s">
        <v>403</v>
      </c>
      <c r="F229" s="23" t="s">
        <v>403</v>
      </c>
      <c r="G229" s="23" t="s">
        <v>403</v>
      </c>
      <c r="H229" s="23" t="s">
        <v>403</v>
      </c>
      <c r="I229" s="23" t="s">
        <v>403</v>
      </c>
      <c r="J229" s="23" t="s">
        <v>403</v>
      </c>
      <c r="K229" s="343"/>
      <c r="L229" s="154"/>
      <c r="M229" s="41"/>
    </row>
    <row r="230" spans="1:14" s="51" customFormat="1" ht="11.7">
      <c r="A230" s="308" t="s">
        <v>65</v>
      </c>
      <c r="B230" s="303" t="s">
        <v>355</v>
      </c>
      <c r="C230" s="42" t="s">
        <v>404</v>
      </c>
      <c r="D230" s="23" t="s">
        <v>405</v>
      </c>
      <c r="E230" s="23" t="s">
        <v>405</v>
      </c>
      <c r="F230" s="23" t="s">
        <v>405</v>
      </c>
      <c r="G230" s="23" t="s">
        <v>405</v>
      </c>
      <c r="H230" s="23" t="s">
        <v>405</v>
      </c>
      <c r="I230" s="23" t="s">
        <v>405</v>
      </c>
      <c r="J230" s="23" t="s">
        <v>405</v>
      </c>
      <c r="K230" s="343"/>
      <c r="L230" s="154"/>
      <c r="M230" s="41"/>
    </row>
    <row r="231" spans="1:14" s="51" customFormat="1" ht="11.7">
      <c r="A231" s="308" t="s">
        <v>65</v>
      </c>
      <c r="B231" s="303" t="s">
        <v>355</v>
      </c>
      <c r="C231" s="42" t="s">
        <v>406</v>
      </c>
      <c r="D231" s="23" t="s">
        <v>403</v>
      </c>
      <c r="E231" s="23" t="s">
        <v>403</v>
      </c>
      <c r="F231" s="23" t="s">
        <v>403</v>
      </c>
      <c r="G231" s="23" t="s">
        <v>403</v>
      </c>
      <c r="H231" s="23" t="s">
        <v>403</v>
      </c>
      <c r="I231" s="23" t="s">
        <v>403</v>
      </c>
      <c r="J231" s="23" t="s">
        <v>403</v>
      </c>
      <c r="K231" s="343"/>
      <c r="L231" s="154"/>
      <c r="M231" s="41"/>
    </row>
    <row r="232" spans="1:14" s="51" customFormat="1" ht="11.7">
      <c r="A232" s="308" t="s">
        <v>65</v>
      </c>
      <c r="B232" s="303" t="s">
        <v>355</v>
      </c>
      <c r="C232" s="42" t="s">
        <v>407</v>
      </c>
      <c r="D232" s="23" t="s">
        <v>405</v>
      </c>
      <c r="E232" s="23" t="s">
        <v>405</v>
      </c>
      <c r="F232" s="23" t="s">
        <v>405</v>
      </c>
      <c r="G232" s="23" t="s">
        <v>405</v>
      </c>
      <c r="H232" s="23" t="s">
        <v>405</v>
      </c>
      <c r="I232" s="23" t="s">
        <v>405</v>
      </c>
      <c r="J232" s="23" t="s">
        <v>405</v>
      </c>
      <c r="K232" s="343"/>
      <c r="L232" s="154"/>
      <c r="M232" s="41"/>
    </row>
    <row r="233" spans="1:14" s="51" customFormat="1" ht="31">
      <c r="A233" s="308" t="s">
        <v>65</v>
      </c>
      <c r="B233" s="303" t="s">
        <v>355</v>
      </c>
      <c r="C233" s="42" t="s">
        <v>408</v>
      </c>
      <c r="D233" s="23" t="s">
        <v>403</v>
      </c>
      <c r="E233" s="23" t="s">
        <v>403</v>
      </c>
      <c r="F233" s="23" t="s">
        <v>403</v>
      </c>
      <c r="G233" s="23" t="s">
        <v>403</v>
      </c>
      <c r="H233" s="23" t="s">
        <v>403</v>
      </c>
      <c r="I233" s="23" t="s">
        <v>403</v>
      </c>
      <c r="J233" s="23" t="s">
        <v>403</v>
      </c>
      <c r="K233" s="343"/>
      <c r="L233" s="154"/>
      <c r="M233" s="41"/>
    </row>
    <row r="234" spans="1:14" s="51" customFormat="1" ht="24.45" customHeight="1">
      <c r="A234" s="308" t="s">
        <v>65</v>
      </c>
      <c r="B234" s="303" t="s">
        <v>355</v>
      </c>
      <c r="C234" s="42" t="s">
        <v>409</v>
      </c>
      <c r="D234" s="23" t="s">
        <v>410</v>
      </c>
      <c r="E234" s="23" t="s">
        <v>410</v>
      </c>
      <c r="F234" s="23" t="s">
        <v>410</v>
      </c>
      <c r="G234" s="23" t="s">
        <v>410</v>
      </c>
      <c r="H234" s="23" t="s">
        <v>410</v>
      </c>
      <c r="I234" s="23" t="s">
        <v>410</v>
      </c>
      <c r="J234" s="23" t="s">
        <v>410</v>
      </c>
      <c r="K234" s="343"/>
      <c r="L234" s="154"/>
      <c r="M234" s="41"/>
    </row>
    <row r="235" spans="1:14" s="51" customFormat="1" ht="24.45" customHeight="1">
      <c r="A235" s="308" t="s">
        <v>65</v>
      </c>
      <c r="B235" s="303" t="s">
        <v>355</v>
      </c>
      <c r="C235" s="42" t="s">
        <v>411</v>
      </c>
      <c r="D235" s="23" t="s">
        <v>412</v>
      </c>
      <c r="E235" s="23" t="s">
        <v>412</v>
      </c>
      <c r="F235" s="23" t="s">
        <v>412</v>
      </c>
      <c r="G235" s="23" t="s">
        <v>412</v>
      </c>
      <c r="H235" s="23" t="s">
        <v>412</v>
      </c>
      <c r="I235" s="23" t="s">
        <v>412</v>
      </c>
      <c r="J235" s="23" t="s">
        <v>412</v>
      </c>
      <c r="K235" s="343"/>
      <c r="L235" s="154"/>
      <c r="M235" s="41"/>
    </row>
    <row r="236" spans="1:14" s="51" customFormat="1" ht="24.45" customHeight="1">
      <c r="A236" s="308" t="s">
        <v>65</v>
      </c>
      <c r="B236" s="303" t="s">
        <v>355</v>
      </c>
      <c r="C236" s="42" t="s">
        <v>413</v>
      </c>
      <c r="D236" s="23" t="s">
        <v>209</v>
      </c>
      <c r="E236" s="23" t="s">
        <v>209</v>
      </c>
      <c r="F236" s="23" t="s">
        <v>209</v>
      </c>
      <c r="G236" s="23" t="s">
        <v>209</v>
      </c>
      <c r="H236" s="23" t="s">
        <v>209</v>
      </c>
      <c r="I236" s="23" t="s">
        <v>209</v>
      </c>
      <c r="J236" s="23" t="s">
        <v>209</v>
      </c>
      <c r="K236" s="343"/>
      <c r="L236" s="154"/>
      <c r="M236" s="41"/>
    </row>
    <row r="237" spans="1:14" s="51" customFormat="1" ht="20.7">
      <c r="A237" s="308" t="s">
        <v>65</v>
      </c>
      <c r="B237" s="303" t="s">
        <v>355</v>
      </c>
      <c r="C237" s="42" t="s">
        <v>414</v>
      </c>
      <c r="D237" s="307" t="s">
        <v>415</v>
      </c>
      <c r="E237" s="307" t="s">
        <v>415</v>
      </c>
      <c r="F237" s="307" t="s">
        <v>415</v>
      </c>
      <c r="G237" s="307" t="s">
        <v>415</v>
      </c>
      <c r="H237" s="307" t="s">
        <v>415</v>
      </c>
      <c r="I237" s="307" t="s">
        <v>415</v>
      </c>
      <c r="J237" s="307" t="s">
        <v>415</v>
      </c>
      <c r="K237" s="343"/>
      <c r="L237" s="154"/>
      <c r="M237" s="41"/>
    </row>
    <row r="238" spans="1:14" s="51" customFormat="1" ht="12.7">
      <c r="A238" s="308"/>
      <c r="B238" s="303"/>
      <c r="C238" s="306" t="s">
        <v>416</v>
      </c>
      <c r="D238" s="360"/>
      <c r="E238" s="360"/>
      <c r="F238" s="360"/>
      <c r="G238" s="360"/>
      <c r="H238" s="360"/>
      <c r="I238" s="360"/>
      <c r="J238" s="360"/>
      <c r="K238" s="344"/>
      <c r="L238" s="306"/>
      <c r="M238" s="272"/>
      <c r="N238" s="46"/>
    </row>
    <row r="239" spans="1:14" s="51" customFormat="1" ht="11.7">
      <c r="A239" s="308" t="s">
        <v>65</v>
      </c>
      <c r="B239" s="303" t="s">
        <v>355</v>
      </c>
      <c r="C239" s="41" t="s">
        <v>417</v>
      </c>
      <c r="D239" s="23" t="s">
        <v>359</v>
      </c>
      <c r="E239" s="140" t="s">
        <v>359</v>
      </c>
      <c r="F239" s="23" t="s">
        <v>359</v>
      </c>
      <c r="G239" s="23" t="s">
        <v>359</v>
      </c>
      <c r="H239" s="140" t="s">
        <v>359</v>
      </c>
      <c r="I239" s="23" t="s">
        <v>359</v>
      </c>
      <c r="J239" s="23" t="s">
        <v>359</v>
      </c>
      <c r="K239" s="340"/>
      <c r="L239" s="41"/>
    </row>
    <row r="240" spans="1:14" s="51" customFormat="1" ht="11.7">
      <c r="A240" s="308" t="s">
        <v>65</v>
      </c>
      <c r="B240" s="303" t="s">
        <v>355</v>
      </c>
      <c r="C240" s="41" t="s">
        <v>418</v>
      </c>
      <c r="D240" s="23" t="s">
        <v>419</v>
      </c>
      <c r="E240" s="140" t="s">
        <v>419</v>
      </c>
      <c r="F240" s="23" t="s">
        <v>419</v>
      </c>
      <c r="G240" s="23" t="s">
        <v>419</v>
      </c>
      <c r="H240" s="140" t="s">
        <v>419</v>
      </c>
      <c r="I240" s="23" t="s">
        <v>419</v>
      </c>
      <c r="J240" s="23" t="s">
        <v>419</v>
      </c>
      <c r="K240" s="340"/>
      <c r="L240" s="41"/>
    </row>
    <row r="241" spans="1:14" s="51" customFormat="1" ht="12.7">
      <c r="A241" s="308"/>
      <c r="B241" s="303"/>
      <c r="C241" s="306" t="s">
        <v>420</v>
      </c>
      <c r="D241" s="360"/>
      <c r="E241" s="360"/>
      <c r="F241" s="360"/>
      <c r="G241" s="360"/>
      <c r="H241" s="360"/>
      <c r="I241" s="360"/>
      <c r="J241" s="360"/>
      <c r="K241" s="344"/>
      <c r="L241" s="306"/>
      <c r="M241" s="272"/>
      <c r="N241" s="46"/>
    </row>
    <row r="242" spans="1:14" s="51" customFormat="1" ht="11.7">
      <c r="A242" s="308" t="s">
        <v>65</v>
      </c>
      <c r="B242" s="303" t="s">
        <v>355</v>
      </c>
      <c r="C242" s="41" t="s">
        <v>421</v>
      </c>
      <c r="D242" s="23" t="s">
        <v>382</v>
      </c>
      <c r="E242" s="140" t="s">
        <v>382</v>
      </c>
      <c r="F242" s="23" t="s">
        <v>382</v>
      </c>
      <c r="G242" s="23" t="s">
        <v>382</v>
      </c>
      <c r="H242" s="140" t="s">
        <v>382</v>
      </c>
      <c r="I242" s="23" t="s">
        <v>382</v>
      </c>
      <c r="J242" s="23" t="s">
        <v>382</v>
      </c>
      <c r="K242" s="340"/>
      <c r="L242" s="41"/>
    </row>
    <row r="243" spans="1:14" s="51" customFormat="1" ht="12.7">
      <c r="A243" s="308"/>
      <c r="B243" s="303"/>
      <c r="C243" s="306" t="s">
        <v>422</v>
      </c>
      <c r="D243" s="360"/>
      <c r="E243" s="360"/>
      <c r="F243" s="360"/>
      <c r="G243" s="360"/>
      <c r="H243" s="360"/>
      <c r="I243" s="360"/>
      <c r="J243" s="360"/>
      <c r="K243" s="344"/>
      <c r="L243" s="306"/>
      <c r="M243" s="272"/>
      <c r="N243" s="46"/>
    </row>
    <row r="244" spans="1:14" s="51" customFormat="1" ht="11.7">
      <c r="A244" s="308" t="s">
        <v>65</v>
      </c>
      <c r="B244" s="303" t="s">
        <v>355</v>
      </c>
      <c r="C244" s="41" t="s">
        <v>423</v>
      </c>
      <c r="D244" s="23" t="s">
        <v>382</v>
      </c>
      <c r="E244" s="140" t="s">
        <v>382</v>
      </c>
      <c r="F244" s="23" t="s">
        <v>382</v>
      </c>
      <c r="G244" s="23" t="s">
        <v>382</v>
      </c>
      <c r="H244" s="140" t="s">
        <v>382</v>
      </c>
      <c r="I244" s="23" t="s">
        <v>382</v>
      </c>
      <c r="J244" s="23" t="s">
        <v>382</v>
      </c>
      <c r="K244" s="340"/>
      <c r="L244" s="41"/>
    </row>
    <row r="245" spans="1:14" s="51" customFormat="1" ht="11.7">
      <c r="A245" s="308"/>
      <c r="B245" s="303"/>
      <c r="C245" s="306" t="s">
        <v>424</v>
      </c>
      <c r="D245" s="360"/>
      <c r="E245" s="360"/>
      <c r="F245" s="360"/>
      <c r="G245" s="360"/>
      <c r="H245" s="360"/>
      <c r="I245" s="360"/>
      <c r="J245" s="360"/>
      <c r="K245" s="344"/>
      <c r="L245" s="306"/>
      <c r="M245" s="41"/>
    </row>
    <row r="246" spans="1:14" s="51" customFormat="1" ht="20.7">
      <c r="A246" s="308" t="s">
        <v>65</v>
      </c>
      <c r="B246" s="303" t="s">
        <v>355</v>
      </c>
      <c r="C246" s="41" t="s">
        <v>425</v>
      </c>
      <c r="D246" s="23" t="s">
        <v>133</v>
      </c>
      <c r="E246" s="140" t="s">
        <v>133</v>
      </c>
      <c r="F246" s="23" t="s">
        <v>133</v>
      </c>
      <c r="G246" s="23" t="s">
        <v>133</v>
      </c>
      <c r="H246" s="140" t="s">
        <v>133</v>
      </c>
      <c r="I246" s="23" t="s">
        <v>133</v>
      </c>
      <c r="J246" s="23" t="s">
        <v>133</v>
      </c>
      <c r="K246" s="343"/>
      <c r="L246" s="41"/>
      <c r="M246" s="41"/>
    </row>
    <row r="247" spans="1:14" s="51" customFormat="1" ht="11.7">
      <c r="A247" s="308" t="s">
        <v>25</v>
      </c>
      <c r="B247" s="303"/>
      <c r="C247" s="306" t="s">
        <v>426</v>
      </c>
      <c r="D247" s="360"/>
      <c r="E247" s="360"/>
      <c r="F247" s="360"/>
      <c r="G247" s="360"/>
      <c r="H247" s="360"/>
      <c r="I247" s="360"/>
      <c r="J247" s="360"/>
      <c r="K247" s="344"/>
      <c r="L247" s="306"/>
      <c r="M247" s="41"/>
    </row>
    <row r="248" spans="1:14" s="46" customFormat="1" ht="12.7">
      <c r="A248" s="308" t="s">
        <v>25</v>
      </c>
      <c r="B248" s="303"/>
      <c r="C248" s="309" t="s">
        <v>427</v>
      </c>
      <c r="D248" s="23" t="s">
        <v>428</v>
      </c>
      <c r="E248" s="23" t="s">
        <v>428</v>
      </c>
      <c r="F248" s="23" t="s">
        <v>428</v>
      </c>
      <c r="G248" s="23" t="s">
        <v>428</v>
      </c>
      <c r="H248" s="23" t="s">
        <v>428</v>
      </c>
      <c r="I248" s="23" t="s">
        <v>428</v>
      </c>
      <c r="J248" s="23" t="s">
        <v>428</v>
      </c>
    </row>
    <row r="249" spans="1:14" s="46" customFormat="1" ht="12.7">
      <c r="A249" s="308" t="s">
        <v>25</v>
      </c>
      <c r="B249" s="303"/>
      <c r="C249" s="42" t="s">
        <v>429</v>
      </c>
      <c r="D249" s="23" t="s">
        <v>133</v>
      </c>
      <c r="E249" s="23" t="s">
        <v>133</v>
      </c>
      <c r="F249" s="23" t="s">
        <v>133</v>
      </c>
      <c r="G249" s="23" t="s">
        <v>133</v>
      </c>
      <c r="H249" s="23" t="s">
        <v>133</v>
      </c>
      <c r="I249" s="23" t="s">
        <v>133</v>
      </c>
      <c r="J249" s="23" t="s">
        <v>133</v>
      </c>
    </row>
    <row r="250" spans="1:14" s="46" customFormat="1" ht="12.7">
      <c r="A250" s="308" t="s">
        <v>25</v>
      </c>
      <c r="B250" s="303"/>
      <c r="C250" s="309" t="s">
        <v>430</v>
      </c>
      <c r="D250" s="23" t="s">
        <v>133</v>
      </c>
      <c r="E250" s="23" t="s">
        <v>133</v>
      </c>
      <c r="F250" s="23" t="s">
        <v>133</v>
      </c>
      <c r="G250" s="23" t="s">
        <v>133</v>
      </c>
      <c r="H250" s="23" t="s">
        <v>133</v>
      </c>
      <c r="I250" s="23" t="s">
        <v>133</v>
      </c>
      <c r="J250" s="23" t="s">
        <v>133</v>
      </c>
    </row>
    <row r="251" spans="1:14" s="51" customFormat="1" ht="11.7">
      <c r="A251" s="308" t="s">
        <v>25</v>
      </c>
      <c r="B251" s="303"/>
      <c r="C251" s="306" t="s">
        <v>431</v>
      </c>
      <c r="D251" s="360"/>
      <c r="E251" s="360"/>
      <c r="F251" s="360"/>
      <c r="G251" s="360"/>
      <c r="H251" s="360"/>
      <c r="I251" s="360"/>
      <c r="J251" s="360"/>
      <c r="K251" s="344"/>
      <c r="L251" s="306"/>
      <c r="M251" s="41"/>
    </row>
    <row r="252" spans="1:14" s="46" customFormat="1" ht="12.7">
      <c r="A252" s="308" t="s">
        <v>25</v>
      </c>
      <c r="B252" s="303"/>
      <c r="C252" s="310" t="s">
        <v>432</v>
      </c>
      <c r="D252" s="23" t="s">
        <v>133</v>
      </c>
      <c r="E252" s="23" t="s">
        <v>133</v>
      </c>
      <c r="F252" s="23" t="s">
        <v>133</v>
      </c>
      <c r="G252" s="23" t="s">
        <v>133</v>
      </c>
      <c r="H252" s="23" t="s">
        <v>133</v>
      </c>
      <c r="I252" s="23" t="s">
        <v>133</v>
      </c>
      <c r="J252" s="23" t="s">
        <v>133</v>
      </c>
    </row>
    <row r="253" spans="1:14" s="51" customFormat="1" ht="11.7">
      <c r="A253" s="308" t="s">
        <v>25</v>
      </c>
      <c r="B253" s="303"/>
      <c r="C253" s="306" t="s">
        <v>433</v>
      </c>
      <c r="D253" s="360"/>
      <c r="E253" s="360"/>
      <c r="F253" s="360"/>
      <c r="G253" s="360"/>
      <c r="H253" s="360"/>
      <c r="I253" s="360"/>
      <c r="J253" s="360"/>
      <c r="K253" s="344"/>
      <c r="L253" s="306"/>
      <c r="M253" s="41"/>
    </row>
    <row r="254" spans="1:14" s="46" customFormat="1" ht="12.7">
      <c r="A254" s="308" t="s">
        <v>25</v>
      </c>
      <c r="B254" s="303"/>
      <c r="C254" s="310" t="s">
        <v>434</v>
      </c>
      <c r="D254" s="23" t="s">
        <v>435</v>
      </c>
      <c r="E254" s="23" t="s">
        <v>435</v>
      </c>
      <c r="F254" s="23" t="s">
        <v>435</v>
      </c>
      <c r="G254" s="23" t="s">
        <v>435</v>
      </c>
      <c r="H254" s="23" t="s">
        <v>435</v>
      </c>
      <c r="I254" s="23" t="s">
        <v>435</v>
      </c>
      <c r="J254" s="23" t="s">
        <v>435</v>
      </c>
    </row>
    <row r="255" spans="1:14" s="46" customFormat="1" ht="12.7">
      <c r="A255" s="308" t="s">
        <v>25</v>
      </c>
      <c r="B255" s="303"/>
      <c r="C255" s="42" t="s">
        <v>436</v>
      </c>
      <c r="D255" s="23" t="s">
        <v>133</v>
      </c>
      <c r="E255" s="23" t="s">
        <v>133</v>
      </c>
      <c r="F255" s="23" t="s">
        <v>133</v>
      </c>
      <c r="G255" s="23" t="s">
        <v>133</v>
      </c>
      <c r="H255" s="23" t="s">
        <v>133</v>
      </c>
      <c r="I255" s="23" t="s">
        <v>133</v>
      </c>
      <c r="J255" s="23" t="s">
        <v>133</v>
      </c>
    </row>
    <row r="256" spans="1:14" s="46" customFormat="1" ht="12.7">
      <c r="A256" s="308" t="s">
        <v>25</v>
      </c>
      <c r="B256" s="303"/>
      <c r="C256" s="42" t="s">
        <v>437</v>
      </c>
      <c r="D256" s="23" t="s">
        <v>133</v>
      </c>
      <c r="E256" s="23" t="s">
        <v>133</v>
      </c>
      <c r="F256" s="23" t="s">
        <v>133</v>
      </c>
      <c r="G256" s="23" t="s">
        <v>133</v>
      </c>
      <c r="H256" s="23" t="s">
        <v>133</v>
      </c>
      <c r="I256" s="23" t="s">
        <v>133</v>
      </c>
      <c r="J256" s="23" t="s">
        <v>133</v>
      </c>
    </row>
    <row r="257" spans="1:13" s="46" customFormat="1" ht="12.7">
      <c r="A257" s="308" t="s">
        <v>25</v>
      </c>
      <c r="B257" s="303"/>
      <c r="C257" s="42" t="s">
        <v>438</v>
      </c>
      <c r="D257" s="23" t="s">
        <v>133</v>
      </c>
      <c r="E257" s="23" t="s">
        <v>133</v>
      </c>
      <c r="F257" s="23" t="s">
        <v>133</v>
      </c>
      <c r="G257" s="23" t="s">
        <v>133</v>
      </c>
      <c r="H257" s="23" t="s">
        <v>133</v>
      </c>
      <c r="I257" s="23" t="s">
        <v>133</v>
      </c>
      <c r="J257" s="23" t="s">
        <v>133</v>
      </c>
    </row>
    <row r="258" spans="1:13" s="46" customFormat="1" ht="12.7">
      <c r="A258" s="308" t="s">
        <v>25</v>
      </c>
      <c r="B258" s="303"/>
      <c r="C258" s="309" t="s">
        <v>439</v>
      </c>
      <c r="D258" s="23" t="s">
        <v>133</v>
      </c>
      <c r="E258" s="23" t="s">
        <v>133</v>
      </c>
      <c r="F258" s="23" t="s">
        <v>133</v>
      </c>
      <c r="G258" s="23" t="s">
        <v>133</v>
      </c>
      <c r="H258" s="23" t="s">
        <v>133</v>
      </c>
      <c r="I258" s="23" t="s">
        <v>133</v>
      </c>
      <c r="J258" s="23" t="s">
        <v>133</v>
      </c>
    </row>
    <row r="259" spans="1:13" s="46" customFormat="1" ht="12.7">
      <c r="A259" s="308" t="s">
        <v>25</v>
      </c>
      <c r="B259" s="303"/>
      <c r="C259" s="42" t="s">
        <v>440</v>
      </c>
      <c r="D259" s="23" t="s">
        <v>133</v>
      </c>
      <c r="E259" s="23" t="s">
        <v>133</v>
      </c>
      <c r="F259" s="23" t="s">
        <v>133</v>
      </c>
      <c r="G259" s="23" t="s">
        <v>133</v>
      </c>
      <c r="H259" s="23" t="s">
        <v>133</v>
      </c>
      <c r="I259" s="23" t="s">
        <v>133</v>
      </c>
      <c r="J259" s="23" t="s">
        <v>133</v>
      </c>
    </row>
    <row r="260" spans="1:13" s="46" customFormat="1" ht="12.7">
      <c r="A260" s="308" t="s">
        <v>25</v>
      </c>
      <c r="B260" s="303"/>
      <c r="C260" s="42" t="s">
        <v>441</v>
      </c>
      <c r="D260" s="23" t="s">
        <v>133</v>
      </c>
      <c r="E260" s="23" t="s">
        <v>133</v>
      </c>
      <c r="F260" s="23" t="s">
        <v>133</v>
      </c>
      <c r="G260" s="23" t="s">
        <v>133</v>
      </c>
      <c r="H260" s="23" t="s">
        <v>133</v>
      </c>
      <c r="I260" s="23" t="s">
        <v>133</v>
      </c>
      <c r="J260" s="23" t="s">
        <v>133</v>
      </c>
    </row>
    <row r="261" spans="1:13" s="46" customFormat="1" ht="12.7">
      <c r="A261" s="308" t="s">
        <v>25</v>
      </c>
      <c r="B261" s="303"/>
      <c r="C261" s="42" t="s">
        <v>442</v>
      </c>
      <c r="D261" s="23" t="s">
        <v>133</v>
      </c>
      <c r="E261" s="23" t="s">
        <v>133</v>
      </c>
      <c r="F261" s="23" t="s">
        <v>133</v>
      </c>
      <c r="G261" s="23" t="s">
        <v>133</v>
      </c>
      <c r="H261" s="23" t="s">
        <v>133</v>
      </c>
      <c r="I261" s="23" t="s">
        <v>133</v>
      </c>
      <c r="J261" s="23" t="s">
        <v>133</v>
      </c>
    </row>
    <row r="262" spans="1:13" s="46" customFormat="1" ht="12.7">
      <c r="A262" s="308" t="s">
        <v>25</v>
      </c>
      <c r="B262" s="303"/>
      <c r="C262" s="309" t="s">
        <v>443</v>
      </c>
      <c r="D262" s="23" t="s">
        <v>444</v>
      </c>
      <c r="E262" s="23" t="s">
        <v>444</v>
      </c>
      <c r="F262" s="23" t="s">
        <v>444</v>
      </c>
      <c r="G262" s="23" t="s">
        <v>444</v>
      </c>
      <c r="H262" s="23" t="s">
        <v>444</v>
      </c>
      <c r="I262" s="23" t="s">
        <v>444</v>
      </c>
      <c r="J262" s="23" t="s">
        <v>444</v>
      </c>
    </row>
    <row r="263" spans="1:13" s="46" customFormat="1" ht="12.7">
      <c r="A263" s="308" t="s">
        <v>25</v>
      </c>
      <c r="B263" s="303"/>
      <c r="C263" s="42" t="s">
        <v>445</v>
      </c>
      <c r="D263" s="23" t="s">
        <v>133</v>
      </c>
      <c r="E263" s="23" t="s">
        <v>133</v>
      </c>
      <c r="F263" s="23" t="s">
        <v>133</v>
      </c>
      <c r="G263" s="23" t="s">
        <v>133</v>
      </c>
      <c r="H263" s="23" t="s">
        <v>133</v>
      </c>
      <c r="I263" s="23" t="s">
        <v>133</v>
      </c>
      <c r="J263" s="23" t="s">
        <v>133</v>
      </c>
    </row>
    <row r="264" spans="1:13" s="46" customFormat="1" ht="12.7">
      <c r="A264" s="308" t="s">
        <v>25</v>
      </c>
      <c r="B264" s="303"/>
      <c r="C264" s="42" t="s">
        <v>446</v>
      </c>
      <c r="D264" s="23" t="s">
        <v>133</v>
      </c>
      <c r="E264" s="23" t="s">
        <v>133</v>
      </c>
      <c r="F264" s="23" t="s">
        <v>133</v>
      </c>
      <c r="G264" s="23" t="s">
        <v>133</v>
      </c>
      <c r="H264" s="23" t="s">
        <v>133</v>
      </c>
      <c r="I264" s="23" t="s">
        <v>133</v>
      </c>
      <c r="J264" s="23" t="s">
        <v>133</v>
      </c>
    </row>
    <row r="265" spans="1:13" s="46" customFormat="1" ht="12.7">
      <c r="A265" s="308" t="s">
        <v>25</v>
      </c>
      <c r="B265" s="303"/>
      <c r="C265" s="42" t="s">
        <v>447</v>
      </c>
      <c r="D265" s="23" t="s">
        <v>133</v>
      </c>
      <c r="E265" s="23" t="s">
        <v>133</v>
      </c>
      <c r="F265" s="23" t="s">
        <v>133</v>
      </c>
      <c r="G265" s="23" t="s">
        <v>133</v>
      </c>
      <c r="H265" s="23" t="s">
        <v>133</v>
      </c>
      <c r="I265" s="23" t="s">
        <v>133</v>
      </c>
      <c r="J265" s="23" t="s">
        <v>133</v>
      </c>
    </row>
    <row r="266" spans="1:13" s="46" customFormat="1" ht="12.7">
      <c r="A266" s="308" t="s">
        <v>25</v>
      </c>
      <c r="B266" s="303"/>
      <c r="C266" s="309" t="s">
        <v>448</v>
      </c>
      <c r="D266" s="23" t="s">
        <v>133</v>
      </c>
      <c r="E266" s="23" t="s">
        <v>133</v>
      </c>
      <c r="F266" s="23" t="s">
        <v>133</v>
      </c>
      <c r="G266" s="23" t="s">
        <v>133</v>
      </c>
      <c r="H266" s="23" t="s">
        <v>133</v>
      </c>
      <c r="I266" s="23" t="s">
        <v>133</v>
      </c>
      <c r="J266" s="23" t="s">
        <v>133</v>
      </c>
    </row>
    <row r="267" spans="1:13" s="46" customFormat="1" ht="12.7">
      <c r="A267" s="308" t="s">
        <v>25</v>
      </c>
      <c r="B267" s="303"/>
      <c r="C267" s="42" t="s">
        <v>449</v>
      </c>
      <c r="D267" s="23" t="s">
        <v>133</v>
      </c>
      <c r="E267" s="23" t="s">
        <v>133</v>
      </c>
      <c r="F267" s="23" t="s">
        <v>133</v>
      </c>
      <c r="G267" s="23" t="s">
        <v>133</v>
      </c>
      <c r="H267" s="23" t="s">
        <v>133</v>
      </c>
      <c r="I267" s="23" t="s">
        <v>133</v>
      </c>
      <c r="J267" s="23" t="s">
        <v>133</v>
      </c>
    </row>
    <row r="268" spans="1:13" s="51" customFormat="1" ht="11.7">
      <c r="A268" s="308" t="s">
        <v>25</v>
      </c>
      <c r="B268" s="303"/>
      <c r="C268" s="306" t="s">
        <v>450</v>
      </c>
      <c r="D268" s="360"/>
      <c r="E268" s="360"/>
      <c r="F268" s="360"/>
      <c r="G268" s="360"/>
      <c r="H268" s="360"/>
      <c r="I268" s="360"/>
      <c r="J268" s="360"/>
      <c r="K268" s="344"/>
      <c r="L268" s="306"/>
      <c r="M268" s="41"/>
    </row>
    <row r="269" spans="1:13" s="46" customFormat="1" ht="12.7">
      <c r="A269" s="308" t="s">
        <v>25</v>
      </c>
      <c r="B269" s="303"/>
      <c r="C269" s="309" t="s">
        <v>451</v>
      </c>
      <c r="D269" s="23" t="s">
        <v>133</v>
      </c>
      <c r="E269" s="23" t="s">
        <v>133</v>
      </c>
      <c r="F269" s="23" t="s">
        <v>133</v>
      </c>
      <c r="G269" s="23" t="s">
        <v>133</v>
      </c>
      <c r="H269" s="23" t="s">
        <v>133</v>
      </c>
      <c r="I269" s="23" t="s">
        <v>133</v>
      </c>
      <c r="J269" s="23" t="s">
        <v>133</v>
      </c>
    </row>
    <row r="270" spans="1:13" s="46" customFormat="1" ht="12.7">
      <c r="A270" s="308" t="s">
        <v>25</v>
      </c>
      <c r="B270" s="303"/>
      <c r="C270" s="42" t="s">
        <v>452</v>
      </c>
      <c r="D270" s="23" t="s">
        <v>133</v>
      </c>
      <c r="E270" s="23" t="s">
        <v>133</v>
      </c>
      <c r="F270" s="23" t="s">
        <v>133</v>
      </c>
      <c r="G270" s="23" t="s">
        <v>133</v>
      </c>
      <c r="H270" s="23" t="s">
        <v>133</v>
      </c>
      <c r="I270" s="23" t="s">
        <v>133</v>
      </c>
      <c r="J270" s="23" t="s">
        <v>133</v>
      </c>
    </row>
    <row r="271" spans="1:13" s="46" customFormat="1" ht="12.7">
      <c r="A271" s="308" t="s">
        <v>25</v>
      </c>
      <c r="B271" s="303"/>
      <c r="C271" s="42" t="s">
        <v>453</v>
      </c>
      <c r="D271" s="23" t="s">
        <v>133</v>
      </c>
      <c r="E271" s="23" t="s">
        <v>133</v>
      </c>
      <c r="F271" s="23" t="s">
        <v>133</v>
      </c>
      <c r="G271" s="23" t="s">
        <v>133</v>
      </c>
      <c r="H271" s="23" t="s">
        <v>133</v>
      </c>
      <c r="I271" s="23" t="s">
        <v>133</v>
      </c>
      <c r="J271" s="23" t="s">
        <v>133</v>
      </c>
    </row>
    <row r="272" spans="1:13" s="46" customFormat="1" ht="12.7">
      <c r="A272" s="308" t="s">
        <v>25</v>
      </c>
      <c r="B272" s="303"/>
      <c r="C272" s="309" t="s">
        <v>454</v>
      </c>
      <c r="D272" s="23" t="s">
        <v>133</v>
      </c>
      <c r="E272" s="23" t="s">
        <v>133</v>
      </c>
      <c r="F272" s="23" t="s">
        <v>133</v>
      </c>
      <c r="G272" s="23" t="s">
        <v>133</v>
      </c>
      <c r="H272" s="23" t="s">
        <v>133</v>
      </c>
      <c r="I272" s="23" t="s">
        <v>133</v>
      </c>
      <c r="J272" s="23" t="s">
        <v>133</v>
      </c>
    </row>
    <row r="273" spans="1:13" s="46" customFormat="1" ht="12.7">
      <c r="A273" s="308" t="s">
        <v>25</v>
      </c>
      <c r="B273" s="303"/>
      <c r="C273" s="42" t="s">
        <v>455</v>
      </c>
      <c r="D273" s="23" t="s">
        <v>133</v>
      </c>
      <c r="E273" s="23" t="s">
        <v>133</v>
      </c>
      <c r="F273" s="23" t="s">
        <v>133</v>
      </c>
      <c r="G273" s="23" t="s">
        <v>133</v>
      </c>
      <c r="H273" s="23" t="s">
        <v>133</v>
      </c>
      <c r="I273" s="23" t="s">
        <v>133</v>
      </c>
      <c r="J273" s="23" t="s">
        <v>133</v>
      </c>
    </row>
    <row r="274" spans="1:13" s="46" customFormat="1" ht="12.7">
      <c r="A274" s="308" t="s">
        <v>25</v>
      </c>
      <c r="B274" s="303"/>
      <c r="C274" s="309" t="s">
        <v>456</v>
      </c>
      <c r="D274" s="23" t="s">
        <v>133</v>
      </c>
      <c r="E274" s="23" t="s">
        <v>133</v>
      </c>
      <c r="F274" s="23" t="s">
        <v>133</v>
      </c>
      <c r="G274" s="23" t="s">
        <v>133</v>
      </c>
      <c r="H274" s="23" t="s">
        <v>133</v>
      </c>
      <c r="I274" s="23" t="s">
        <v>133</v>
      </c>
      <c r="J274" s="23" t="s">
        <v>133</v>
      </c>
    </row>
    <row r="275" spans="1:13" s="46" customFormat="1" ht="12.7">
      <c r="A275" s="308" t="s">
        <v>25</v>
      </c>
      <c r="B275" s="303"/>
      <c r="C275" s="42" t="s">
        <v>457</v>
      </c>
      <c r="D275" s="23" t="s">
        <v>133</v>
      </c>
      <c r="E275" s="23" t="s">
        <v>133</v>
      </c>
      <c r="F275" s="23" t="s">
        <v>133</v>
      </c>
      <c r="G275" s="23" t="s">
        <v>133</v>
      </c>
      <c r="H275" s="23" t="s">
        <v>133</v>
      </c>
      <c r="I275" s="23" t="s">
        <v>133</v>
      </c>
      <c r="J275" s="23" t="s">
        <v>133</v>
      </c>
    </row>
    <row r="276" spans="1:13" s="46" customFormat="1" ht="12.7">
      <c r="A276" s="308" t="s">
        <v>25</v>
      </c>
      <c r="B276" s="303"/>
      <c r="C276" s="42" t="s">
        <v>458</v>
      </c>
      <c r="D276" s="23" t="s">
        <v>133</v>
      </c>
      <c r="E276" s="23" t="s">
        <v>133</v>
      </c>
      <c r="F276" s="23" t="s">
        <v>133</v>
      </c>
      <c r="G276" s="23" t="s">
        <v>133</v>
      </c>
      <c r="H276" s="23" t="s">
        <v>133</v>
      </c>
      <c r="I276" s="23" t="s">
        <v>133</v>
      </c>
      <c r="J276" s="23" t="s">
        <v>133</v>
      </c>
    </row>
    <row r="277" spans="1:13" s="46" customFormat="1" ht="12.7">
      <c r="A277" s="308" t="s">
        <v>25</v>
      </c>
      <c r="B277" s="303"/>
      <c r="C277" s="309" t="s">
        <v>459</v>
      </c>
      <c r="D277" s="23" t="s">
        <v>133</v>
      </c>
      <c r="E277" s="23" t="s">
        <v>133</v>
      </c>
      <c r="F277" s="23" t="s">
        <v>133</v>
      </c>
      <c r="G277" s="23" t="s">
        <v>133</v>
      </c>
      <c r="H277" s="23" t="s">
        <v>133</v>
      </c>
      <c r="I277" s="23" t="s">
        <v>133</v>
      </c>
      <c r="J277" s="23" t="s">
        <v>133</v>
      </c>
    </row>
    <row r="278" spans="1:13" s="46" customFormat="1" ht="12.7">
      <c r="A278" s="308" t="s">
        <v>25</v>
      </c>
      <c r="B278" s="303"/>
      <c r="C278" s="42" t="s">
        <v>460</v>
      </c>
      <c r="D278" s="23" t="s">
        <v>133</v>
      </c>
      <c r="E278" s="23" t="s">
        <v>133</v>
      </c>
      <c r="F278" s="23" t="s">
        <v>133</v>
      </c>
      <c r="G278" s="23" t="s">
        <v>133</v>
      </c>
      <c r="H278" s="23" t="s">
        <v>133</v>
      </c>
      <c r="I278" s="23" t="s">
        <v>133</v>
      </c>
      <c r="J278" s="23" t="s">
        <v>133</v>
      </c>
    </row>
    <row r="279" spans="1:13" s="46" customFormat="1" ht="12.7">
      <c r="A279" s="308" t="s">
        <v>25</v>
      </c>
      <c r="B279" s="303"/>
      <c r="C279" s="309" t="s">
        <v>461</v>
      </c>
      <c r="D279" s="23" t="s">
        <v>133</v>
      </c>
      <c r="E279" s="23" t="s">
        <v>133</v>
      </c>
      <c r="F279" s="23" t="s">
        <v>133</v>
      </c>
      <c r="G279" s="23" t="s">
        <v>133</v>
      </c>
      <c r="H279" s="23" t="s">
        <v>133</v>
      </c>
      <c r="I279" s="23" t="s">
        <v>133</v>
      </c>
      <c r="J279" s="23" t="s">
        <v>133</v>
      </c>
    </row>
    <row r="280" spans="1:13" s="46" customFormat="1" ht="12.7">
      <c r="A280" s="308" t="s">
        <v>25</v>
      </c>
      <c r="B280" s="303"/>
      <c r="C280" s="42" t="s">
        <v>462</v>
      </c>
      <c r="D280" s="23" t="s">
        <v>133</v>
      </c>
      <c r="E280" s="23" t="s">
        <v>133</v>
      </c>
      <c r="F280" s="23" t="s">
        <v>133</v>
      </c>
      <c r="G280" s="23" t="s">
        <v>133</v>
      </c>
      <c r="H280" s="23" t="s">
        <v>133</v>
      </c>
      <c r="I280" s="23" t="s">
        <v>133</v>
      </c>
      <c r="J280" s="23" t="s">
        <v>133</v>
      </c>
    </row>
    <row r="281" spans="1:13" s="46" customFormat="1" ht="12.7">
      <c r="A281" s="308" t="s">
        <v>25</v>
      </c>
      <c r="B281" s="303"/>
      <c r="C281" s="42" t="s">
        <v>463</v>
      </c>
      <c r="D281" s="23" t="s">
        <v>133</v>
      </c>
      <c r="E281" s="23" t="s">
        <v>133</v>
      </c>
      <c r="F281" s="23" t="s">
        <v>133</v>
      </c>
      <c r="G281" s="23" t="s">
        <v>133</v>
      </c>
      <c r="H281" s="23" t="s">
        <v>133</v>
      </c>
      <c r="I281" s="23" t="s">
        <v>133</v>
      </c>
      <c r="J281" s="23" t="s">
        <v>133</v>
      </c>
    </row>
    <row r="282" spans="1:13" s="46" customFormat="1" ht="12.7">
      <c r="A282" s="308" t="s">
        <v>25</v>
      </c>
      <c r="B282" s="303"/>
      <c r="C282" s="309" t="s">
        <v>464</v>
      </c>
      <c r="D282" s="23" t="s">
        <v>133</v>
      </c>
      <c r="E282" s="23" t="s">
        <v>133</v>
      </c>
      <c r="F282" s="23" t="s">
        <v>133</v>
      </c>
      <c r="G282" s="23" t="s">
        <v>133</v>
      </c>
      <c r="H282" s="23" t="s">
        <v>133</v>
      </c>
      <c r="I282" s="23" t="s">
        <v>133</v>
      </c>
      <c r="J282" s="23" t="s">
        <v>133</v>
      </c>
    </row>
    <row r="283" spans="1:13" s="46" customFormat="1" ht="12.7">
      <c r="A283" s="308" t="s">
        <v>25</v>
      </c>
      <c r="B283" s="303"/>
      <c r="C283" s="42" t="s">
        <v>465</v>
      </c>
      <c r="D283" s="23" t="s">
        <v>133</v>
      </c>
      <c r="E283" s="23" t="s">
        <v>133</v>
      </c>
      <c r="F283" s="23" t="s">
        <v>133</v>
      </c>
      <c r="G283" s="23" t="s">
        <v>133</v>
      </c>
      <c r="H283" s="23" t="s">
        <v>133</v>
      </c>
      <c r="I283" s="23" t="s">
        <v>133</v>
      </c>
      <c r="J283" s="23" t="s">
        <v>133</v>
      </c>
    </row>
    <row r="284" spans="1:13" s="51" customFormat="1" ht="11.7">
      <c r="A284" s="308" t="s">
        <v>25</v>
      </c>
      <c r="B284" s="303"/>
      <c r="C284" s="306" t="s">
        <v>466</v>
      </c>
      <c r="D284" s="360"/>
      <c r="E284" s="360"/>
      <c r="F284" s="360"/>
      <c r="G284" s="360"/>
      <c r="H284" s="360"/>
      <c r="I284" s="360"/>
      <c r="J284" s="360"/>
      <c r="K284" s="344"/>
      <c r="L284" s="306"/>
      <c r="M284" s="41"/>
    </row>
    <row r="285" spans="1:13" s="46" customFormat="1" ht="12.7">
      <c r="A285" s="308" t="s">
        <v>25</v>
      </c>
      <c r="B285" s="303"/>
      <c r="C285" s="309" t="s">
        <v>467</v>
      </c>
      <c r="D285" s="23" t="s">
        <v>468</v>
      </c>
      <c r="E285" s="23" t="s">
        <v>468</v>
      </c>
      <c r="F285" s="23" t="s">
        <v>468</v>
      </c>
      <c r="G285" s="23" t="s">
        <v>468</v>
      </c>
      <c r="H285" s="23" t="s">
        <v>468</v>
      </c>
      <c r="I285" s="23" t="s">
        <v>468</v>
      </c>
      <c r="J285" s="23" t="s">
        <v>468</v>
      </c>
    </row>
    <row r="286" spans="1:13" s="46" customFormat="1" ht="12.7">
      <c r="A286" s="308" t="s">
        <v>25</v>
      </c>
      <c r="B286" s="303"/>
      <c r="C286" s="42" t="s">
        <v>469</v>
      </c>
      <c r="D286" s="23" t="s">
        <v>133</v>
      </c>
      <c r="E286" s="23" t="s">
        <v>133</v>
      </c>
      <c r="F286" s="23" t="s">
        <v>133</v>
      </c>
      <c r="G286" s="23" t="s">
        <v>133</v>
      </c>
      <c r="H286" s="23" t="s">
        <v>133</v>
      </c>
      <c r="I286" s="23" t="s">
        <v>133</v>
      </c>
      <c r="J286" s="23" t="s">
        <v>133</v>
      </c>
    </row>
    <row r="287" spans="1:13" s="46" customFormat="1" ht="12.7">
      <c r="A287" s="308" t="s">
        <v>25</v>
      </c>
      <c r="B287" s="303"/>
      <c r="C287" s="42" t="s">
        <v>470</v>
      </c>
      <c r="D287" s="23" t="s">
        <v>133</v>
      </c>
      <c r="E287" s="23" t="s">
        <v>133</v>
      </c>
      <c r="F287" s="23" t="s">
        <v>133</v>
      </c>
      <c r="G287" s="23" t="s">
        <v>133</v>
      </c>
      <c r="H287" s="23" t="s">
        <v>133</v>
      </c>
      <c r="I287" s="23" t="s">
        <v>133</v>
      </c>
      <c r="J287" s="23" t="s">
        <v>133</v>
      </c>
    </row>
    <row r="288" spans="1:13" s="46" customFormat="1" ht="12.7">
      <c r="A288" s="308" t="s">
        <v>25</v>
      </c>
      <c r="B288" s="303"/>
      <c r="C288" s="309" t="s">
        <v>471</v>
      </c>
      <c r="D288" s="23" t="s">
        <v>133</v>
      </c>
      <c r="E288" s="23" t="s">
        <v>133</v>
      </c>
      <c r="F288" s="23" t="s">
        <v>133</v>
      </c>
      <c r="G288" s="23" t="s">
        <v>133</v>
      </c>
      <c r="H288" s="23" t="s">
        <v>133</v>
      </c>
      <c r="I288" s="23" t="s">
        <v>133</v>
      </c>
      <c r="J288" s="23" t="s">
        <v>133</v>
      </c>
    </row>
    <row r="289" spans="1:13" s="46" customFormat="1" ht="12.7">
      <c r="A289" s="308" t="s">
        <v>25</v>
      </c>
      <c r="B289" s="303"/>
      <c r="C289" s="42" t="s">
        <v>472</v>
      </c>
      <c r="D289" s="23" t="s">
        <v>133</v>
      </c>
      <c r="E289" s="23" t="s">
        <v>133</v>
      </c>
      <c r="F289" s="23" t="s">
        <v>133</v>
      </c>
      <c r="G289" s="23" t="s">
        <v>133</v>
      </c>
      <c r="H289" s="23" t="s">
        <v>133</v>
      </c>
      <c r="I289" s="23" t="s">
        <v>133</v>
      </c>
      <c r="J289" s="23" t="s">
        <v>133</v>
      </c>
    </row>
    <row r="290" spans="1:13" s="46" customFormat="1" ht="12.7">
      <c r="A290" s="308" t="s">
        <v>25</v>
      </c>
      <c r="B290" s="303"/>
      <c r="C290" s="42" t="s">
        <v>473</v>
      </c>
      <c r="D290" s="23" t="s">
        <v>133</v>
      </c>
      <c r="E290" s="23" t="s">
        <v>133</v>
      </c>
      <c r="F290" s="23" t="s">
        <v>133</v>
      </c>
      <c r="G290" s="23" t="s">
        <v>133</v>
      </c>
      <c r="H290" s="23" t="s">
        <v>133</v>
      </c>
      <c r="I290" s="23" t="s">
        <v>133</v>
      </c>
      <c r="J290" s="23" t="s">
        <v>133</v>
      </c>
    </row>
    <row r="291" spans="1:13" s="46" customFormat="1" ht="12.7">
      <c r="A291" s="308" t="s">
        <v>25</v>
      </c>
      <c r="B291" s="303"/>
      <c r="C291" s="42" t="s">
        <v>474</v>
      </c>
      <c r="D291" s="23" t="s">
        <v>133</v>
      </c>
      <c r="E291" s="23" t="s">
        <v>133</v>
      </c>
      <c r="F291" s="23" t="s">
        <v>133</v>
      </c>
      <c r="G291" s="23" t="s">
        <v>133</v>
      </c>
      <c r="H291" s="23" t="s">
        <v>133</v>
      </c>
      <c r="I291" s="23" t="s">
        <v>133</v>
      </c>
      <c r="J291" s="23" t="s">
        <v>133</v>
      </c>
    </row>
    <row r="292" spans="1:13" s="46" customFormat="1" ht="12.7">
      <c r="A292" s="308" t="s">
        <v>25</v>
      </c>
      <c r="B292" s="303"/>
      <c r="C292" s="310" t="s">
        <v>475</v>
      </c>
      <c r="D292" s="23" t="s">
        <v>133</v>
      </c>
      <c r="E292" s="23" t="s">
        <v>133</v>
      </c>
      <c r="F292" s="23" t="s">
        <v>133</v>
      </c>
      <c r="G292" s="23" t="s">
        <v>133</v>
      </c>
      <c r="H292" s="23" t="s">
        <v>133</v>
      </c>
      <c r="I292" s="23" t="s">
        <v>133</v>
      </c>
      <c r="J292" s="23" t="s">
        <v>133</v>
      </c>
    </row>
    <row r="293" spans="1:13" s="46" customFormat="1" ht="12.7">
      <c r="A293" s="308" t="s">
        <v>25</v>
      </c>
      <c r="B293" s="303"/>
      <c r="C293" s="42" t="s">
        <v>476</v>
      </c>
      <c r="D293" s="23" t="s">
        <v>133</v>
      </c>
      <c r="E293" s="23" t="s">
        <v>133</v>
      </c>
      <c r="F293" s="23" t="s">
        <v>133</v>
      </c>
      <c r="G293" s="23" t="s">
        <v>133</v>
      </c>
      <c r="H293" s="23" t="s">
        <v>133</v>
      </c>
      <c r="I293" s="23" t="s">
        <v>133</v>
      </c>
      <c r="J293" s="23" t="s">
        <v>133</v>
      </c>
    </row>
    <row r="294" spans="1:13" s="46" customFormat="1" ht="12.7">
      <c r="A294" s="308" t="s">
        <v>25</v>
      </c>
      <c r="B294" s="303"/>
      <c r="C294" s="309" t="s">
        <v>477</v>
      </c>
      <c r="D294" s="23" t="s">
        <v>133</v>
      </c>
      <c r="E294" s="23" t="s">
        <v>133</v>
      </c>
      <c r="F294" s="23" t="s">
        <v>133</v>
      </c>
      <c r="G294" s="23" t="s">
        <v>133</v>
      </c>
      <c r="H294" s="23" t="s">
        <v>133</v>
      </c>
      <c r="I294" s="23" t="s">
        <v>133</v>
      </c>
      <c r="J294" s="23" t="s">
        <v>133</v>
      </c>
    </row>
    <row r="295" spans="1:13" s="46" customFormat="1" ht="12.7">
      <c r="A295" s="308" t="s">
        <v>25</v>
      </c>
      <c r="B295" s="303"/>
      <c r="C295" s="42" t="s">
        <v>478</v>
      </c>
      <c r="D295" s="23" t="s">
        <v>133</v>
      </c>
      <c r="E295" s="23" t="s">
        <v>133</v>
      </c>
      <c r="F295" s="23" t="s">
        <v>133</v>
      </c>
      <c r="G295" s="23" t="s">
        <v>133</v>
      </c>
      <c r="H295" s="23" t="s">
        <v>133</v>
      </c>
      <c r="I295" s="23" t="s">
        <v>133</v>
      </c>
      <c r="J295" s="23" t="s">
        <v>133</v>
      </c>
    </row>
    <row r="296" spans="1:13" s="51" customFormat="1" ht="11.7">
      <c r="A296" s="308" t="s">
        <v>25</v>
      </c>
      <c r="B296" s="303"/>
      <c r="C296" s="306" t="s">
        <v>479</v>
      </c>
      <c r="D296" s="360"/>
      <c r="E296" s="360"/>
      <c r="F296" s="360"/>
      <c r="G296" s="360"/>
      <c r="H296" s="360"/>
      <c r="I296" s="360"/>
      <c r="J296" s="360"/>
      <c r="K296" s="344"/>
      <c r="L296" s="306"/>
      <c r="M296" s="41"/>
    </row>
    <row r="297" spans="1:13" s="46" customFormat="1" ht="12.7">
      <c r="A297" s="308" t="s">
        <v>25</v>
      </c>
      <c r="B297" s="303"/>
      <c r="C297" s="310" t="s">
        <v>480</v>
      </c>
      <c r="D297" s="23">
        <v>99.5</v>
      </c>
      <c r="E297" s="23">
        <v>99.5</v>
      </c>
      <c r="F297" s="23">
        <v>99.5</v>
      </c>
      <c r="G297" s="23">
        <v>99.5</v>
      </c>
      <c r="H297" s="23">
        <v>99.5</v>
      </c>
      <c r="I297" s="23">
        <v>99.5</v>
      </c>
      <c r="J297" s="23">
        <v>99.5</v>
      </c>
    </row>
    <row r="298" spans="1:13" s="46" customFormat="1" ht="12.7">
      <c r="A298" s="308" t="s">
        <v>25</v>
      </c>
      <c r="B298" s="303"/>
      <c r="C298" s="42" t="s">
        <v>481</v>
      </c>
      <c r="D298" s="23" t="s">
        <v>482</v>
      </c>
      <c r="E298" s="23" t="s">
        <v>482</v>
      </c>
      <c r="F298" s="23" t="s">
        <v>482</v>
      </c>
      <c r="G298" s="23" t="s">
        <v>482</v>
      </c>
      <c r="H298" s="23" t="s">
        <v>482</v>
      </c>
      <c r="I298" s="23" t="s">
        <v>482</v>
      </c>
      <c r="J298" s="23" t="s">
        <v>482</v>
      </c>
    </row>
    <row r="299" spans="1:13" s="46" customFormat="1" ht="12.7">
      <c r="A299" s="308" t="s">
        <v>25</v>
      </c>
      <c r="B299" s="303"/>
      <c r="C299" s="309" t="s">
        <v>483</v>
      </c>
      <c r="D299" s="23" t="s">
        <v>181</v>
      </c>
      <c r="E299" s="23" t="s">
        <v>181</v>
      </c>
      <c r="F299" s="23" t="s">
        <v>181</v>
      </c>
      <c r="G299" s="23" t="s">
        <v>181</v>
      </c>
      <c r="H299" s="23" t="s">
        <v>181</v>
      </c>
      <c r="I299" s="23" t="s">
        <v>181</v>
      </c>
      <c r="J299" s="23" t="s">
        <v>181</v>
      </c>
    </row>
    <row r="300" spans="1:13" s="46" customFormat="1" ht="12.7">
      <c r="A300" s="308" t="s">
        <v>25</v>
      </c>
      <c r="B300" s="303"/>
      <c r="C300" s="42" t="s">
        <v>484</v>
      </c>
      <c r="D300" s="23" t="s">
        <v>187</v>
      </c>
      <c r="E300" s="23" t="s">
        <v>187</v>
      </c>
      <c r="F300" s="23" t="s">
        <v>187</v>
      </c>
      <c r="G300" s="23" t="s">
        <v>187</v>
      </c>
      <c r="H300" s="23" t="s">
        <v>187</v>
      </c>
      <c r="I300" s="23" t="s">
        <v>187</v>
      </c>
      <c r="J300" s="23" t="s">
        <v>187</v>
      </c>
    </row>
    <row r="301" spans="1:13" s="46" customFormat="1" ht="12.7">
      <c r="A301" s="308" t="s">
        <v>25</v>
      </c>
      <c r="B301" s="303"/>
      <c r="C301" s="42" t="s">
        <v>485</v>
      </c>
      <c r="D301" s="23" t="s">
        <v>227</v>
      </c>
      <c r="E301" s="23" t="s">
        <v>227</v>
      </c>
      <c r="F301" s="23" t="s">
        <v>227</v>
      </c>
      <c r="G301" s="23" t="s">
        <v>227</v>
      </c>
      <c r="H301" s="23" t="s">
        <v>227</v>
      </c>
      <c r="I301" s="23" t="s">
        <v>227</v>
      </c>
      <c r="J301" s="23" t="s">
        <v>227</v>
      </c>
    </row>
    <row r="302" spans="1:13" s="46" customFormat="1" ht="12.7">
      <c r="A302" s="308" t="s">
        <v>25</v>
      </c>
      <c r="B302" s="303"/>
      <c r="C302" s="310" t="s">
        <v>486</v>
      </c>
      <c r="D302" s="23" t="s">
        <v>133</v>
      </c>
      <c r="E302" s="23" t="s">
        <v>133</v>
      </c>
      <c r="F302" s="23" t="s">
        <v>133</v>
      </c>
      <c r="G302" s="23" t="s">
        <v>133</v>
      </c>
      <c r="H302" s="23" t="s">
        <v>133</v>
      </c>
      <c r="I302" s="23" t="s">
        <v>133</v>
      </c>
      <c r="J302" s="23" t="s">
        <v>133</v>
      </c>
    </row>
    <row r="303" spans="1:13" s="46" customFormat="1" ht="12.7">
      <c r="A303" s="308" t="s">
        <v>25</v>
      </c>
      <c r="B303" s="303"/>
      <c r="C303" s="310" t="s">
        <v>487</v>
      </c>
      <c r="D303" s="23" t="s">
        <v>133</v>
      </c>
      <c r="E303" s="23" t="s">
        <v>133</v>
      </c>
      <c r="F303" s="23" t="s">
        <v>133</v>
      </c>
      <c r="G303" s="23" t="s">
        <v>133</v>
      </c>
      <c r="H303" s="23" t="s">
        <v>133</v>
      </c>
      <c r="I303" s="23" t="s">
        <v>133</v>
      </c>
      <c r="J303" s="23" t="s">
        <v>133</v>
      </c>
    </row>
    <row r="304" spans="1:13" s="51" customFormat="1" ht="11.7">
      <c r="A304" s="308" t="s">
        <v>25</v>
      </c>
      <c r="B304" s="303"/>
      <c r="C304" s="306" t="s">
        <v>488</v>
      </c>
      <c r="D304" s="360"/>
      <c r="E304" s="360"/>
      <c r="F304" s="360"/>
      <c r="G304" s="360"/>
      <c r="H304" s="360"/>
      <c r="I304" s="360"/>
      <c r="J304" s="360"/>
      <c r="K304" s="344"/>
      <c r="L304" s="306"/>
      <c r="M304" s="41"/>
    </row>
    <row r="305" spans="1:13" s="46" customFormat="1" ht="12.7">
      <c r="A305" s="308" t="s">
        <v>25</v>
      </c>
      <c r="B305" s="303"/>
      <c r="C305" s="310" t="s">
        <v>489</v>
      </c>
      <c r="D305" s="23" t="s">
        <v>133</v>
      </c>
      <c r="E305" s="23" t="s">
        <v>133</v>
      </c>
      <c r="F305" s="23" t="s">
        <v>133</v>
      </c>
      <c r="G305" s="23" t="s">
        <v>133</v>
      </c>
      <c r="H305" s="23" t="s">
        <v>133</v>
      </c>
      <c r="I305" s="23" t="s">
        <v>133</v>
      </c>
      <c r="J305" s="23" t="s">
        <v>133</v>
      </c>
    </row>
    <row r="306" spans="1:13" s="46" customFormat="1" ht="12.7">
      <c r="A306" s="308" t="s">
        <v>25</v>
      </c>
      <c r="B306" s="303"/>
      <c r="C306" s="42" t="s">
        <v>490</v>
      </c>
      <c r="D306" s="23" t="s">
        <v>133</v>
      </c>
      <c r="E306" s="23" t="s">
        <v>133</v>
      </c>
      <c r="F306" s="23" t="s">
        <v>133</v>
      </c>
      <c r="G306" s="23" t="s">
        <v>133</v>
      </c>
      <c r="H306" s="23" t="s">
        <v>133</v>
      </c>
      <c r="I306" s="23" t="s">
        <v>133</v>
      </c>
      <c r="J306" s="23" t="s">
        <v>133</v>
      </c>
    </row>
    <row r="307" spans="1:13" s="46" customFormat="1" ht="12.7">
      <c r="A307" s="308" t="s">
        <v>25</v>
      </c>
      <c r="B307" s="303"/>
      <c r="C307" s="42" t="s">
        <v>491</v>
      </c>
      <c r="D307" s="23" t="s">
        <v>133</v>
      </c>
      <c r="E307" s="23" t="s">
        <v>133</v>
      </c>
      <c r="F307" s="23" t="s">
        <v>133</v>
      </c>
      <c r="G307" s="23" t="s">
        <v>133</v>
      </c>
      <c r="H307" s="23" t="s">
        <v>133</v>
      </c>
      <c r="I307" s="23" t="s">
        <v>133</v>
      </c>
      <c r="J307" s="23" t="s">
        <v>133</v>
      </c>
    </row>
    <row r="308" spans="1:13" s="46" customFormat="1" ht="12.7">
      <c r="A308" s="308" t="s">
        <v>25</v>
      </c>
      <c r="B308" s="303"/>
      <c r="C308" s="42" t="s">
        <v>492</v>
      </c>
      <c r="D308" s="23" t="s">
        <v>133</v>
      </c>
      <c r="E308" s="23" t="s">
        <v>133</v>
      </c>
      <c r="F308" s="23" t="s">
        <v>133</v>
      </c>
      <c r="G308" s="23" t="s">
        <v>133</v>
      </c>
      <c r="H308" s="23" t="s">
        <v>133</v>
      </c>
      <c r="I308" s="23" t="s">
        <v>133</v>
      </c>
      <c r="J308" s="23" t="s">
        <v>133</v>
      </c>
    </row>
    <row r="309" spans="1:13" s="46" customFormat="1" ht="12.7">
      <c r="A309" s="308" t="s">
        <v>25</v>
      </c>
      <c r="B309" s="303"/>
      <c r="C309" s="42" t="s">
        <v>493</v>
      </c>
      <c r="D309" s="23" t="s">
        <v>133</v>
      </c>
      <c r="E309" s="23" t="s">
        <v>133</v>
      </c>
      <c r="F309" s="23" t="s">
        <v>133</v>
      </c>
      <c r="G309" s="23" t="s">
        <v>133</v>
      </c>
      <c r="H309" s="23" t="s">
        <v>133</v>
      </c>
      <c r="I309" s="23" t="s">
        <v>133</v>
      </c>
      <c r="J309" s="23" t="s">
        <v>133</v>
      </c>
    </row>
    <row r="310" spans="1:13" s="46" customFormat="1" ht="12.7">
      <c r="A310" s="308" t="s">
        <v>25</v>
      </c>
      <c r="B310" s="303"/>
      <c r="C310" s="310" t="s">
        <v>494</v>
      </c>
      <c r="D310" s="23" t="s">
        <v>133</v>
      </c>
      <c r="E310" s="23" t="s">
        <v>133</v>
      </c>
      <c r="F310" s="23" t="s">
        <v>133</v>
      </c>
      <c r="G310" s="23" t="s">
        <v>133</v>
      </c>
      <c r="H310" s="23" t="s">
        <v>133</v>
      </c>
      <c r="I310" s="23" t="s">
        <v>133</v>
      </c>
      <c r="J310" s="23" t="s">
        <v>133</v>
      </c>
    </row>
    <row r="311" spans="1:13" s="46" customFormat="1" ht="12.7">
      <c r="A311" s="308" t="s">
        <v>25</v>
      </c>
      <c r="B311" s="303"/>
      <c r="C311" s="309" t="s">
        <v>495</v>
      </c>
      <c r="D311" s="23" t="s">
        <v>133</v>
      </c>
      <c r="E311" s="23" t="s">
        <v>133</v>
      </c>
      <c r="F311" s="23" t="s">
        <v>133</v>
      </c>
      <c r="G311" s="23" t="s">
        <v>133</v>
      </c>
      <c r="H311" s="23" t="s">
        <v>133</v>
      </c>
      <c r="I311" s="23" t="s">
        <v>133</v>
      </c>
      <c r="J311" s="23" t="s">
        <v>133</v>
      </c>
    </row>
    <row r="312" spans="1:13" s="46" customFormat="1" ht="12.7">
      <c r="A312" s="308" t="s">
        <v>25</v>
      </c>
      <c r="B312" s="303"/>
      <c r="C312" s="309" t="s">
        <v>496</v>
      </c>
      <c r="D312" s="23" t="s">
        <v>133</v>
      </c>
      <c r="E312" s="23" t="s">
        <v>133</v>
      </c>
      <c r="F312" s="23" t="s">
        <v>133</v>
      </c>
      <c r="G312" s="23" t="s">
        <v>133</v>
      </c>
      <c r="H312" s="23" t="s">
        <v>133</v>
      </c>
      <c r="I312" s="23" t="s">
        <v>133</v>
      </c>
      <c r="J312" s="23" t="s">
        <v>133</v>
      </c>
    </row>
    <row r="313" spans="1:13" s="46" customFormat="1" ht="12.7">
      <c r="A313" s="308" t="s">
        <v>25</v>
      </c>
      <c r="B313" s="303"/>
      <c r="C313" s="309" t="s">
        <v>497</v>
      </c>
      <c r="D313" s="23" t="s">
        <v>133</v>
      </c>
      <c r="E313" s="23" t="s">
        <v>133</v>
      </c>
      <c r="F313" s="23" t="s">
        <v>133</v>
      </c>
      <c r="G313" s="23" t="s">
        <v>133</v>
      </c>
      <c r="H313" s="23" t="s">
        <v>133</v>
      </c>
      <c r="I313" s="23" t="s">
        <v>133</v>
      </c>
      <c r="J313" s="23" t="s">
        <v>133</v>
      </c>
    </row>
    <row r="314" spans="1:13" s="46" customFormat="1" ht="12.7">
      <c r="A314" s="308" t="s">
        <v>25</v>
      </c>
      <c r="B314" s="303"/>
      <c r="C314" s="42" t="s">
        <v>498</v>
      </c>
      <c r="D314" s="23" t="s">
        <v>133</v>
      </c>
      <c r="E314" s="23" t="s">
        <v>133</v>
      </c>
      <c r="F314" s="23" t="s">
        <v>133</v>
      </c>
      <c r="G314" s="23" t="s">
        <v>133</v>
      </c>
      <c r="H314" s="23" t="s">
        <v>133</v>
      </c>
      <c r="I314" s="23" t="s">
        <v>133</v>
      </c>
      <c r="J314" s="23" t="s">
        <v>133</v>
      </c>
    </row>
    <row r="315" spans="1:13" s="46" customFormat="1" ht="12.7">
      <c r="A315" s="308" t="s">
        <v>25</v>
      </c>
      <c r="B315" s="303"/>
      <c r="C315" s="42" t="s">
        <v>499</v>
      </c>
      <c r="D315" s="23" t="s">
        <v>133</v>
      </c>
      <c r="E315" s="23" t="s">
        <v>133</v>
      </c>
      <c r="F315" s="23" t="s">
        <v>133</v>
      </c>
      <c r="G315" s="23" t="s">
        <v>133</v>
      </c>
      <c r="H315" s="23" t="s">
        <v>133</v>
      </c>
      <c r="I315" s="23" t="s">
        <v>133</v>
      </c>
      <c r="J315" s="23" t="s">
        <v>133</v>
      </c>
    </row>
    <row r="316" spans="1:13" s="46" customFormat="1" ht="12.7">
      <c r="A316" s="308" t="s">
        <v>25</v>
      </c>
      <c r="B316" s="303"/>
      <c r="C316" s="42" t="s">
        <v>500</v>
      </c>
      <c r="D316" s="23" t="s">
        <v>133</v>
      </c>
      <c r="E316" s="23" t="s">
        <v>133</v>
      </c>
      <c r="F316" s="23" t="s">
        <v>133</v>
      </c>
      <c r="G316" s="23" t="s">
        <v>133</v>
      </c>
      <c r="H316" s="23" t="s">
        <v>133</v>
      </c>
      <c r="I316" s="23" t="s">
        <v>133</v>
      </c>
      <c r="J316" s="23" t="s">
        <v>133</v>
      </c>
    </row>
    <row r="317" spans="1:13" s="46" customFormat="1" ht="12.7">
      <c r="A317" s="308" t="s">
        <v>25</v>
      </c>
      <c r="B317" s="303"/>
      <c r="C317" s="41" t="s">
        <v>501</v>
      </c>
      <c r="D317" s="23" t="s">
        <v>133</v>
      </c>
      <c r="E317" s="23" t="s">
        <v>133</v>
      </c>
      <c r="F317" s="23" t="s">
        <v>133</v>
      </c>
      <c r="G317" s="23" t="s">
        <v>133</v>
      </c>
      <c r="H317" s="23" t="s">
        <v>133</v>
      </c>
      <c r="I317" s="23" t="s">
        <v>133</v>
      </c>
      <c r="J317" s="23" t="s">
        <v>133</v>
      </c>
    </row>
    <row r="318" spans="1:13" s="46" customFormat="1" ht="12.7">
      <c r="A318" s="308" t="s">
        <v>25</v>
      </c>
      <c r="B318" s="303"/>
      <c r="C318" s="42" t="s">
        <v>502</v>
      </c>
      <c r="D318" s="23" t="s">
        <v>133</v>
      </c>
      <c r="E318" s="23" t="s">
        <v>133</v>
      </c>
      <c r="F318" s="23" t="s">
        <v>133</v>
      </c>
      <c r="G318" s="23" t="s">
        <v>133</v>
      </c>
      <c r="H318" s="23" t="s">
        <v>133</v>
      </c>
      <c r="I318" s="23" t="s">
        <v>133</v>
      </c>
      <c r="J318" s="23" t="s">
        <v>133</v>
      </c>
    </row>
    <row r="319" spans="1:13" s="46" customFormat="1" ht="12.7">
      <c r="A319" s="308" t="s">
        <v>25</v>
      </c>
      <c r="B319" s="303"/>
      <c r="C319" s="42" t="s">
        <v>503</v>
      </c>
      <c r="D319" s="23" t="s">
        <v>133</v>
      </c>
      <c r="E319" s="23" t="s">
        <v>133</v>
      </c>
      <c r="F319" s="23" t="s">
        <v>133</v>
      </c>
      <c r="G319" s="23" t="s">
        <v>133</v>
      </c>
      <c r="H319" s="23" t="s">
        <v>133</v>
      </c>
      <c r="I319" s="23" t="s">
        <v>133</v>
      </c>
      <c r="J319" s="23" t="s">
        <v>133</v>
      </c>
    </row>
    <row r="320" spans="1:13" s="51" customFormat="1" ht="11.7">
      <c r="A320" s="308" t="s">
        <v>25</v>
      </c>
      <c r="B320" s="303"/>
      <c r="C320" s="306" t="s">
        <v>504</v>
      </c>
      <c r="D320" s="360"/>
      <c r="E320" s="360"/>
      <c r="F320" s="360"/>
      <c r="G320" s="360"/>
      <c r="H320" s="360"/>
      <c r="I320" s="360"/>
      <c r="J320" s="360"/>
      <c r="K320" s="344"/>
      <c r="L320" s="306"/>
      <c r="M320" s="41"/>
    </row>
    <row r="321" spans="1:13" s="46" customFormat="1" ht="12.7">
      <c r="A321" s="308" t="s">
        <v>25</v>
      </c>
      <c r="B321" s="303"/>
      <c r="C321" s="310" t="s">
        <v>505</v>
      </c>
      <c r="D321" s="23" t="s">
        <v>133</v>
      </c>
      <c r="E321" s="23" t="s">
        <v>133</v>
      </c>
      <c r="F321" s="23" t="s">
        <v>133</v>
      </c>
      <c r="G321" s="23" t="s">
        <v>133</v>
      </c>
      <c r="H321" s="23" t="s">
        <v>133</v>
      </c>
      <c r="I321" s="23" t="s">
        <v>133</v>
      </c>
      <c r="J321" s="23" t="s">
        <v>133</v>
      </c>
    </row>
    <row r="322" spans="1:13" s="46" customFormat="1" ht="12.7">
      <c r="A322" s="308" t="s">
        <v>25</v>
      </c>
      <c r="B322" s="303"/>
      <c r="C322" s="309" t="s">
        <v>506</v>
      </c>
      <c r="D322" s="23" t="s">
        <v>133</v>
      </c>
      <c r="E322" s="23" t="s">
        <v>133</v>
      </c>
      <c r="F322" s="23" t="s">
        <v>133</v>
      </c>
      <c r="G322" s="23" t="s">
        <v>133</v>
      </c>
      <c r="H322" s="23" t="s">
        <v>133</v>
      </c>
      <c r="I322" s="23" t="s">
        <v>133</v>
      </c>
      <c r="J322" s="23" t="s">
        <v>133</v>
      </c>
    </row>
    <row r="323" spans="1:13" s="46" customFormat="1" ht="12.7">
      <c r="A323" s="308" t="s">
        <v>25</v>
      </c>
      <c r="B323" s="303"/>
      <c r="C323" s="309" t="s">
        <v>507</v>
      </c>
      <c r="D323" s="23" t="s">
        <v>133</v>
      </c>
      <c r="E323" s="23" t="s">
        <v>133</v>
      </c>
      <c r="F323" s="23" t="s">
        <v>133</v>
      </c>
      <c r="G323" s="23" t="s">
        <v>133</v>
      </c>
      <c r="H323" s="23" t="s">
        <v>133</v>
      </c>
      <c r="I323" s="23" t="s">
        <v>133</v>
      </c>
      <c r="J323" s="23" t="s">
        <v>133</v>
      </c>
    </row>
    <row r="324" spans="1:13" s="46" customFormat="1" ht="12.7">
      <c r="A324" s="308" t="s">
        <v>25</v>
      </c>
      <c r="B324" s="303"/>
      <c r="C324" s="310" t="s">
        <v>508</v>
      </c>
      <c r="D324" s="23" t="s">
        <v>133</v>
      </c>
      <c r="E324" s="23" t="s">
        <v>133</v>
      </c>
      <c r="F324" s="23" t="s">
        <v>133</v>
      </c>
      <c r="G324" s="23" t="s">
        <v>133</v>
      </c>
      <c r="H324" s="23" t="s">
        <v>133</v>
      </c>
      <c r="I324" s="23" t="s">
        <v>133</v>
      </c>
      <c r="J324" s="23" t="s">
        <v>133</v>
      </c>
    </row>
    <row r="325" spans="1:13" s="51" customFormat="1" ht="11.7">
      <c r="A325" s="308" t="s">
        <v>25</v>
      </c>
      <c r="B325" s="303"/>
      <c r="C325" s="306" t="s">
        <v>509</v>
      </c>
      <c r="D325" s="360"/>
      <c r="E325" s="360"/>
      <c r="F325" s="360"/>
      <c r="G325" s="360"/>
      <c r="H325" s="360"/>
      <c r="I325" s="360"/>
      <c r="J325" s="360"/>
      <c r="K325" s="344"/>
      <c r="L325" s="306"/>
      <c r="M325" s="41"/>
    </row>
    <row r="326" spans="1:13" s="46" customFormat="1" ht="12.7">
      <c r="A326" s="308" t="s">
        <v>25</v>
      </c>
      <c r="B326" s="303"/>
      <c r="C326" s="310" t="s">
        <v>510</v>
      </c>
      <c r="D326" s="23" t="s">
        <v>133</v>
      </c>
      <c r="E326" s="23" t="s">
        <v>133</v>
      </c>
      <c r="F326" s="23" t="s">
        <v>133</v>
      </c>
      <c r="G326" s="23" t="s">
        <v>133</v>
      </c>
      <c r="H326" s="23" t="s">
        <v>133</v>
      </c>
      <c r="I326" s="23" t="s">
        <v>133</v>
      </c>
      <c r="J326" s="23" t="s">
        <v>133</v>
      </c>
    </row>
    <row r="327" spans="1:13" s="46" customFormat="1" ht="12.7">
      <c r="A327" s="308" t="s">
        <v>25</v>
      </c>
      <c r="B327" s="303"/>
      <c r="C327" s="309" t="s">
        <v>511</v>
      </c>
      <c r="D327" s="23" t="s">
        <v>133</v>
      </c>
      <c r="E327" s="23" t="s">
        <v>133</v>
      </c>
      <c r="F327" s="23" t="s">
        <v>133</v>
      </c>
      <c r="G327" s="23" t="s">
        <v>133</v>
      </c>
      <c r="H327" s="23" t="s">
        <v>133</v>
      </c>
      <c r="I327" s="23" t="s">
        <v>133</v>
      </c>
      <c r="J327" s="23" t="s">
        <v>133</v>
      </c>
    </row>
    <row r="328" spans="1:13" s="46" customFormat="1" ht="12.7">
      <c r="A328" s="308" t="s">
        <v>25</v>
      </c>
      <c r="B328" s="303"/>
      <c r="C328" s="42" t="s">
        <v>512</v>
      </c>
      <c r="D328" s="23" t="s">
        <v>133</v>
      </c>
      <c r="E328" s="23" t="s">
        <v>133</v>
      </c>
      <c r="F328" s="23" t="s">
        <v>133</v>
      </c>
      <c r="G328" s="23" t="s">
        <v>133</v>
      </c>
      <c r="H328" s="23" t="s">
        <v>133</v>
      </c>
      <c r="I328" s="23" t="s">
        <v>133</v>
      </c>
      <c r="J328" s="23" t="s">
        <v>133</v>
      </c>
    </row>
    <row r="329" spans="1:13" s="46" customFormat="1" ht="12.7">
      <c r="A329" s="308" t="s">
        <v>25</v>
      </c>
      <c r="B329" s="303"/>
      <c r="C329" s="42" t="s">
        <v>513</v>
      </c>
      <c r="D329" s="23" t="s">
        <v>133</v>
      </c>
      <c r="E329" s="23" t="s">
        <v>133</v>
      </c>
      <c r="F329" s="23" t="s">
        <v>133</v>
      </c>
      <c r="G329" s="23" t="s">
        <v>133</v>
      </c>
      <c r="H329" s="23" t="s">
        <v>133</v>
      </c>
      <c r="I329" s="23" t="s">
        <v>133</v>
      </c>
      <c r="J329" s="23" t="s">
        <v>133</v>
      </c>
    </row>
    <row r="330" spans="1:13" s="46" customFormat="1" ht="12.7">
      <c r="A330" s="308" t="s">
        <v>25</v>
      </c>
      <c r="B330" s="303"/>
      <c r="C330" s="42" t="s">
        <v>514</v>
      </c>
      <c r="D330" s="23" t="s">
        <v>133</v>
      </c>
      <c r="E330" s="23" t="s">
        <v>133</v>
      </c>
      <c r="F330" s="23" t="s">
        <v>133</v>
      </c>
      <c r="G330" s="23" t="s">
        <v>133</v>
      </c>
      <c r="H330" s="23" t="s">
        <v>133</v>
      </c>
      <c r="I330" s="23" t="s">
        <v>133</v>
      </c>
      <c r="J330" s="23" t="s">
        <v>133</v>
      </c>
    </row>
    <row r="331" spans="1:13" s="46" customFormat="1" ht="12.7">
      <c r="A331" s="308" t="s">
        <v>25</v>
      </c>
      <c r="B331" s="303"/>
      <c r="C331" s="42" t="s">
        <v>515</v>
      </c>
      <c r="D331" s="23" t="s">
        <v>516</v>
      </c>
      <c r="E331" s="23" t="s">
        <v>516</v>
      </c>
      <c r="F331" s="23" t="s">
        <v>516</v>
      </c>
      <c r="G331" s="23" t="s">
        <v>516</v>
      </c>
      <c r="H331" s="23" t="s">
        <v>516</v>
      </c>
      <c r="I331" s="23" t="s">
        <v>516</v>
      </c>
      <c r="J331" s="23" t="s">
        <v>516</v>
      </c>
    </row>
    <row r="332" spans="1:13" s="46" customFormat="1" ht="12.7">
      <c r="A332" s="308" t="s">
        <v>25</v>
      </c>
      <c r="B332" s="303"/>
      <c r="C332" s="42" t="s">
        <v>517</v>
      </c>
      <c r="D332" s="23" t="s">
        <v>516</v>
      </c>
      <c r="E332" s="23" t="s">
        <v>516</v>
      </c>
      <c r="F332" s="23" t="s">
        <v>516</v>
      </c>
      <c r="G332" s="23" t="s">
        <v>516</v>
      </c>
      <c r="H332" s="23" t="s">
        <v>516</v>
      </c>
      <c r="I332" s="23" t="s">
        <v>516</v>
      </c>
      <c r="J332" s="23" t="s">
        <v>516</v>
      </c>
    </row>
    <row r="333" spans="1:13" s="46" customFormat="1" ht="12.7">
      <c r="A333" s="308" t="s">
        <v>25</v>
      </c>
      <c r="B333" s="303"/>
      <c r="C333" s="42" t="s">
        <v>518</v>
      </c>
      <c r="D333" s="23" t="s">
        <v>519</v>
      </c>
      <c r="E333" s="23" t="s">
        <v>519</v>
      </c>
      <c r="F333" s="23" t="s">
        <v>519</v>
      </c>
      <c r="G333" s="23" t="s">
        <v>519</v>
      </c>
      <c r="H333" s="23" t="s">
        <v>519</v>
      </c>
      <c r="I333" s="23" t="s">
        <v>519</v>
      </c>
      <c r="J333" s="23" t="s">
        <v>519</v>
      </c>
    </row>
    <row r="334" spans="1:13" s="46" customFormat="1" ht="12.7">
      <c r="A334" s="308" t="s">
        <v>25</v>
      </c>
      <c r="B334" s="303"/>
      <c r="C334" s="42" t="s">
        <v>520</v>
      </c>
      <c r="D334" s="23" t="s">
        <v>521</v>
      </c>
      <c r="E334" s="23" t="s">
        <v>521</v>
      </c>
      <c r="F334" s="23" t="s">
        <v>521</v>
      </c>
      <c r="G334" s="23" t="s">
        <v>521</v>
      </c>
      <c r="H334" s="23" t="s">
        <v>521</v>
      </c>
      <c r="I334" s="23" t="s">
        <v>521</v>
      </c>
      <c r="J334" s="23" t="s">
        <v>521</v>
      </c>
    </row>
    <row r="335" spans="1:13" s="46" customFormat="1" ht="12.7">
      <c r="A335" s="308" t="s">
        <v>25</v>
      </c>
      <c r="B335" s="303"/>
      <c r="C335" s="42" t="s">
        <v>522</v>
      </c>
      <c r="D335" s="23" t="s">
        <v>519</v>
      </c>
      <c r="E335" s="23" t="s">
        <v>519</v>
      </c>
      <c r="F335" s="23" t="s">
        <v>519</v>
      </c>
      <c r="G335" s="23" t="s">
        <v>519</v>
      </c>
      <c r="H335" s="23" t="s">
        <v>519</v>
      </c>
      <c r="I335" s="23" t="s">
        <v>519</v>
      </c>
      <c r="J335" s="23" t="s">
        <v>519</v>
      </c>
    </row>
    <row r="336" spans="1:13" s="46" customFormat="1" ht="12.7">
      <c r="A336" s="308" t="s">
        <v>25</v>
      </c>
      <c r="B336" s="303"/>
      <c r="C336" s="310" t="s">
        <v>523</v>
      </c>
      <c r="D336" s="23" t="s">
        <v>133</v>
      </c>
      <c r="E336" s="23" t="s">
        <v>133</v>
      </c>
      <c r="F336" s="23" t="s">
        <v>133</v>
      </c>
      <c r="G336" s="23" t="s">
        <v>133</v>
      </c>
      <c r="H336" s="23" t="s">
        <v>133</v>
      </c>
      <c r="I336" s="23" t="s">
        <v>133</v>
      </c>
      <c r="J336" s="23" t="s">
        <v>133</v>
      </c>
    </row>
    <row r="337" spans="1:10" s="46" customFormat="1" ht="12.7">
      <c r="A337" s="308" t="s">
        <v>25</v>
      </c>
      <c r="B337" s="303"/>
      <c r="C337" s="42" t="s">
        <v>524</v>
      </c>
      <c r="D337" s="23" t="s">
        <v>133</v>
      </c>
      <c r="E337" s="23" t="s">
        <v>133</v>
      </c>
      <c r="F337" s="23" t="s">
        <v>133</v>
      </c>
      <c r="G337" s="23" t="s">
        <v>133</v>
      </c>
      <c r="H337" s="23" t="s">
        <v>133</v>
      </c>
      <c r="I337" s="23" t="s">
        <v>133</v>
      </c>
      <c r="J337" s="23" t="s">
        <v>133</v>
      </c>
    </row>
    <row r="338" spans="1:10" s="46" customFormat="1" ht="12.7">
      <c r="A338" s="308" t="s">
        <v>25</v>
      </c>
      <c r="B338" s="303"/>
      <c r="C338" s="42" t="s">
        <v>525</v>
      </c>
      <c r="D338" s="23" t="s">
        <v>133</v>
      </c>
      <c r="E338" s="23" t="s">
        <v>133</v>
      </c>
      <c r="F338" s="23" t="s">
        <v>133</v>
      </c>
      <c r="G338" s="23" t="s">
        <v>133</v>
      </c>
      <c r="H338" s="23" t="s">
        <v>133</v>
      </c>
      <c r="I338" s="23" t="s">
        <v>133</v>
      </c>
      <c r="J338" s="23" t="s">
        <v>133</v>
      </c>
    </row>
    <row r="339" spans="1:10" s="46" customFormat="1" ht="12.7">
      <c r="A339" s="308" t="s">
        <v>25</v>
      </c>
      <c r="B339" s="303"/>
      <c r="C339" s="42" t="s">
        <v>526</v>
      </c>
      <c r="D339" s="23" t="s">
        <v>133</v>
      </c>
      <c r="E339" s="23" t="s">
        <v>133</v>
      </c>
      <c r="F339" s="23" t="s">
        <v>133</v>
      </c>
      <c r="G339" s="23" t="s">
        <v>133</v>
      </c>
      <c r="H339" s="23" t="s">
        <v>133</v>
      </c>
      <c r="I339" s="23" t="s">
        <v>133</v>
      </c>
      <c r="J339" s="23" t="s">
        <v>133</v>
      </c>
    </row>
    <row r="340" spans="1:10" s="46" customFormat="1" ht="12.7">
      <c r="A340" s="308" t="s">
        <v>25</v>
      </c>
      <c r="B340" s="303"/>
      <c r="C340" s="42" t="s">
        <v>527</v>
      </c>
      <c r="D340" s="23" t="s">
        <v>528</v>
      </c>
      <c r="E340" s="23" t="s">
        <v>528</v>
      </c>
      <c r="F340" s="23" t="s">
        <v>528</v>
      </c>
      <c r="G340" s="23" t="s">
        <v>528</v>
      </c>
      <c r="H340" s="23" t="s">
        <v>528</v>
      </c>
      <c r="I340" s="23" t="s">
        <v>528</v>
      </c>
      <c r="J340" s="23" t="s">
        <v>528</v>
      </c>
    </row>
    <row r="341" spans="1:10" s="46" customFormat="1" ht="12.7">
      <c r="A341" s="308" t="s">
        <v>25</v>
      </c>
      <c r="B341" s="303"/>
      <c r="C341" s="42" t="s">
        <v>529</v>
      </c>
      <c r="D341" s="23" t="s">
        <v>528</v>
      </c>
      <c r="E341" s="23" t="s">
        <v>528</v>
      </c>
      <c r="F341" s="23" t="s">
        <v>528</v>
      </c>
      <c r="G341" s="23" t="s">
        <v>528</v>
      </c>
      <c r="H341" s="23" t="s">
        <v>528</v>
      </c>
      <c r="I341" s="23" t="s">
        <v>528</v>
      </c>
      <c r="J341" s="23" t="s">
        <v>528</v>
      </c>
    </row>
    <row r="342" spans="1:10" s="46" customFormat="1" ht="12.7">
      <c r="A342" s="308" t="s">
        <v>25</v>
      </c>
      <c r="B342" s="303"/>
      <c r="C342" s="42" t="s">
        <v>530</v>
      </c>
      <c r="D342" s="23" t="s">
        <v>519</v>
      </c>
      <c r="E342" s="23" t="s">
        <v>519</v>
      </c>
      <c r="F342" s="23" t="s">
        <v>519</v>
      </c>
      <c r="G342" s="23" t="s">
        <v>519</v>
      </c>
      <c r="H342" s="23" t="s">
        <v>519</v>
      </c>
      <c r="I342" s="23" t="s">
        <v>519</v>
      </c>
      <c r="J342" s="23" t="s">
        <v>519</v>
      </c>
    </row>
    <row r="343" spans="1:10" s="46" customFormat="1" ht="12.7">
      <c r="A343" s="308" t="s">
        <v>25</v>
      </c>
      <c r="B343" s="303"/>
      <c r="C343" s="42" t="s">
        <v>531</v>
      </c>
      <c r="D343" s="23" t="s">
        <v>521</v>
      </c>
      <c r="E343" s="23" t="s">
        <v>521</v>
      </c>
      <c r="F343" s="23" t="s">
        <v>521</v>
      </c>
      <c r="G343" s="23" t="s">
        <v>521</v>
      </c>
      <c r="H343" s="23" t="s">
        <v>521</v>
      </c>
      <c r="I343" s="23" t="s">
        <v>521</v>
      </c>
      <c r="J343" s="23" t="s">
        <v>521</v>
      </c>
    </row>
    <row r="344" spans="1:10" s="46" customFormat="1" ht="12.7">
      <c r="A344" s="308" t="s">
        <v>25</v>
      </c>
      <c r="B344" s="303"/>
      <c r="C344" s="42" t="s">
        <v>532</v>
      </c>
      <c r="D344" s="23" t="s">
        <v>533</v>
      </c>
      <c r="E344" s="23" t="s">
        <v>533</v>
      </c>
      <c r="F344" s="23" t="s">
        <v>533</v>
      </c>
      <c r="G344" s="23" t="s">
        <v>533</v>
      </c>
      <c r="H344" s="23" t="s">
        <v>533</v>
      </c>
      <c r="I344" s="23" t="s">
        <v>533</v>
      </c>
      <c r="J344" s="23" t="s">
        <v>533</v>
      </c>
    </row>
    <row r="345" spans="1:10" s="46" customFormat="1" ht="12.7">
      <c r="A345" s="308" t="s">
        <v>25</v>
      </c>
      <c r="B345" s="303"/>
      <c r="C345" s="309" t="s">
        <v>534</v>
      </c>
      <c r="D345" s="23" t="s">
        <v>133</v>
      </c>
      <c r="E345" s="23" t="s">
        <v>133</v>
      </c>
      <c r="F345" s="23" t="s">
        <v>133</v>
      </c>
      <c r="G345" s="23" t="s">
        <v>133</v>
      </c>
      <c r="H345" s="23" t="s">
        <v>133</v>
      </c>
      <c r="I345" s="23" t="s">
        <v>133</v>
      </c>
      <c r="J345" s="23" t="s">
        <v>133</v>
      </c>
    </row>
    <row r="346" spans="1:10" s="46" customFormat="1" ht="12.7">
      <c r="A346" s="308" t="s">
        <v>25</v>
      </c>
      <c r="B346" s="303"/>
      <c r="C346" s="309" t="s">
        <v>535</v>
      </c>
      <c r="D346" s="23" t="s">
        <v>133</v>
      </c>
      <c r="E346" s="23" t="s">
        <v>133</v>
      </c>
      <c r="F346" s="23" t="s">
        <v>133</v>
      </c>
      <c r="G346" s="23" t="s">
        <v>133</v>
      </c>
      <c r="H346" s="23" t="s">
        <v>133</v>
      </c>
      <c r="I346" s="23" t="s">
        <v>133</v>
      </c>
      <c r="J346" s="23" t="s">
        <v>133</v>
      </c>
    </row>
    <row r="347" spans="1:10" s="46" customFormat="1" ht="12.7">
      <c r="A347" s="308" t="s">
        <v>25</v>
      </c>
      <c r="B347" s="303"/>
      <c r="C347" s="42" t="s">
        <v>536</v>
      </c>
      <c r="D347" s="23" t="s">
        <v>133</v>
      </c>
      <c r="E347" s="23" t="s">
        <v>133</v>
      </c>
      <c r="F347" s="23" t="s">
        <v>133</v>
      </c>
      <c r="G347" s="23" t="s">
        <v>133</v>
      </c>
      <c r="H347" s="23" t="s">
        <v>133</v>
      </c>
      <c r="I347" s="23" t="s">
        <v>133</v>
      </c>
      <c r="J347" s="23" t="s">
        <v>133</v>
      </c>
    </row>
    <row r="348" spans="1:10" s="46" customFormat="1" ht="12.7">
      <c r="A348" s="308" t="s">
        <v>25</v>
      </c>
      <c r="B348" s="303"/>
      <c r="C348" s="42" t="s">
        <v>537</v>
      </c>
      <c r="D348" s="23" t="s">
        <v>133</v>
      </c>
      <c r="E348" s="23" t="s">
        <v>133</v>
      </c>
      <c r="F348" s="23" t="s">
        <v>133</v>
      </c>
      <c r="G348" s="23" t="s">
        <v>133</v>
      </c>
      <c r="H348" s="23" t="s">
        <v>133</v>
      </c>
      <c r="I348" s="23" t="s">
        <v>133</v>
      </c>
      <c r="J348" s="23" t="s">
        <v>133</v>
      </c>
    </row>
    <row r="349" spans="1:10" s="46" customFormat="1" ht="12.7">
      <c r="A349" s="308" t="s">
        <v>25</v>
      </c>
      <c r="B349" s="303"/>
      <c r="C349" s="42" t="s">
        <v>538</v>
      </c>
      <c r="D349" s="23" t="s">
        <v>133</v>
      </c>
      <c r="E349" s="23" t="s">
        <v>133</v>
      </c>
      <c r="F349" s="23" t="s">
        <v>133</v>
      </c>
      <c r="G349" s="23" t="s">
        <v>133</v>
      </c>
      <c r="H349" s="23" t="s">
        <v>133</v>
      </c>
      <c r="I349" s="23" t="s">
        <v>133</v>
      </c>
      <c r="J349" s="23" t="s">
        <v>133</v>
      </c>
    </row>
    <row r="350" spans="1:10" s="46" customFormat="1" ht="12.7">
      <c r="A350" s="308" t="s">
        <v>25</v>
      </c>
      <c r="B350" s="303"/>
      <c r="C350" s="42" t="s">
        <v>539</v>
      </c>
      <c r="D350" s="23" t="s">
        <v>540</v>
      </c>
      <c r="E350" s="23" t="s">
        <v>540</v>
      </c>
      <c r="F350" s="23" t="s">
        <v>540</v>
      </c>
      <c r="G350" s="23" t="s">
        <v>540</v>
      </c>
      <c r="H350" s="23" t="s">
        <v>540</v>
      </c>
      <c r="I350" s="23" t="s">
        <v>540</v>
      </c>
      <c r="J350" s="23" t="s">
        <v>540</v>
      </c>
    </row>
    <row r="351" spans="1:10" s="46" customFormat="1" ht="12.7">
      <c r="A351" s="308" t="s">
        <v>25</v>
      </c>
      <c r="B351" s="303"/>
      <c r="C351" s="42" t="s">
        <v>541</v>
      </c>
      <c r="D351" s="23" t="s">
        <v>540</v>
      </c>
      <c r="E351" s="23" t="s">
        <v>540</v>
      </c>
      <c r="F351" s="23" t="s">
        <v>540</v>
      </c>
      <c r="G351" s="23" t="s">
        <v>540</v>
      </c>
      <c r="H351" s="23" t="s">
        <v>540</v>
      </c>
      <c r="I351" s="23" t="s">
        <v>540</v>
      </c>
      <c r="J351" s="23" t="s">
        <v>540</v>
      </c>
    </row>
    <row r="352" spans="1:10" s="46" customFormat="1" ht="12.7">
      <c r="A352" s="308" t="s">
        <v>25</v>
      </c>
      <c r="B352" s="303"/>
      <c r="C352" s="42" t="s">
        <v>542</v>
      </c>
      <c r="D352" s="23" t="s">
        <v>519</v>
      </c>
      <c r="E352" s="23" t="s">
        <v>519</v>
      </c>
      <c r="F352" s="23" t="s">
        <v>519</v>
      </c>
      <c r="G352" s="23" t="s">
        <v>519</v>
      </c>
      <c r="H352" s="23" t="s">
        <v>519</v>
      </c>
      <c r="I352" s="23" t="s">
        <v>519</v>
      </c>
      <c r="J352" s="23" t="s">
        <v>519</v>
      </c>
    </row>
    <row r="353" spans="1:13" s="46" customFormat="1" ht="12.7">
      <c r="A353" s="308" t="s">
        <v>25</v>
      </c>
      <c r="B353" s="303"/>
      <c r="C353" s="42" t="s">
        <v>543</v>
      </c>
      <c r="D353" s="23" t="s">
        <v>521</v>
      </c>
      <c r="E353" s="23" t="s">
        <v>521</v>
      </c>
      <c r="F353" s="23" t="s">
        <v>521</v>
      </c>
      <c r="G353" s="23" t="s">
        <v>521</v>
      </c>
      <c r="H353" s="23" t="s">
        <v>521</v>
      </c>
      <c r="I353" s="23" t="s">
        <v>521</v>
      </c>
      <c r="J353" s="23" t="s">
        <v>521</v>
      </c>
    </row>
    <row r="354" spans="1:13" s="46" customFormat="1" ht="12.7">
      <c r="A354" s="308" t="s">
        <v>25</v>
      </c>
      <c r="B354" s="303"/>
      <c r="C354" s="42" t="s">
        <v>544</v>
      </c>
      <c r="D354" s="23" t="s">
        <v>227</v>
      </c>
      <c r="E354" s="23" t="s">
        <v>227</v>
      </c>
      <c r="F354" s="23" t="s">
        <v>227</v>
      </c>
      <c r="G354" s="23" t="s">
        <v>227</v>
      </c>
      <c r="H354" s="23" t="s">
        <v>227</v>
      </c>
      <c r="I354" s="23" t="s">
        <v>227</v>
      </c>
      <c r="J354" s="23" t="s">
        <v>227</v>
      </c>
    </row>
    <row r="355" spans="1:13" s="51" customFormat="1" ht="11.7">
      <c r="A355" s="308" t="s">
        <v>25</v>
      </c>
      <c r="B355" s="303"/>
      <c r="C355" s="306" t="s">
        <v>545</v>
      </c>
      <c r="D355" s="360"/>
      <c r="E355" s="360"/>
      <c r="F355" s="360"/>
      <c r="G355" s="360"/>
      <c r="H355" s="360"/>
      <c r="I355" s="360"/>
      <c r="J355" s="360"/>
      <c r="K355" s="344"/>
      <c r="L355" s="306"/>
      <c r="M355" s="41"/>
    </row>
    <row r="356" spans="1:13" s="46" customFormat="1" ht="12.7">
      <c r="A356" s="308" t="s">
        <v>25</v>
      </c>
      <c r="B356" s="303"/>
      <c r="C356" s="310" t="s">
        <v>546</v>
      </c>
      <c r="D356" s="23" t="s">
        <v>133</v>
      </c>
      <c r="E356" s="23" t="s">
        <v>133</v>
      </c>
      <c r="F356" s="23" t="s">
        <v>133</v>
      </c>
      <c r="G356" s="23" t="s">
        <v>133</v>
      </c>
      <c r="H356" s="23" t="s">
        <v>133</v>
      </c>
      <c r="I356" s="23" t="s">
        <v>133</v>
      </c>
      <c r="J356" s="23" t="s">
        <v>133</v>
      </c>
    </row>
    <row r="357" spans="1:13" s="46" customFormat="1" ht="12.7">
      <c r="A357" s="308" t="s">
        <v>25</v>
      </c>
      <c r="B357" s="303"/>
      <c r="C357" s="42" t="s">
        <v>547</v>
      </c>
      <c r="D357" s="23" t="s">
        <v>133</v>
      </c>
      <c r="E357" s="23" t="s">
        <v>133</v>
      </c>
      <c r="F357" s="23" t="s">
        <v>133</v>
      </c>
      <c r="G357" s="23" t="s">
        <v>133</v>
      </c>
      <c r="H357" s="23" t="s">
        <v>133</v>
      </c>
      <c r="I357" s="23" t="s">
        <v>133</v>
      </c>
      <c r="J357" s="23" t="s">
        <v>133</v>
      </c>
    </row>
    <row r="358" spans="1:13" s="46" customFormat="1" ht="12.7">
      <c r="A358" s="308" t="s">
        <v>25</v>
      </c>
      <c r="B358" s="303"/>
      <c r="C358" s="42" t="s">
        <v>548</v>
      </c>
      <c r="D358" s="23" t="s">
        <v>133</v>
      </c>
      <c r="E358" s="23" t="s">
        <v>133</v>
      </c>
      <c r="F358" s="23" t="s">
        <v>133</v>
      </c>
      <c r="G358" s="23" t="s">
        <v>133</v>
      </c>
      <c r="H358" s="23" t="s">
        <v>133</v>
      </c>
      <c r="I358" s="23" t="s">
        <v>133</v>
      </c>
      <c r="J358" s="23" t="s">
        <v>133</v>
      </c>
    </row>
    <row r="359" spans="1:13" s="46" customFormat="1" ht="12.7">
      <c r="A359" s="308" t="s">
        <v>25</v>
      </c>
      <c r="B359" s="303"/>
      <c r="C359" s="42" t="s">
        <v>549</v>
      </c>
      <c r="D359" s="23" t="s">
        <v>133</v>
      </c>
      <c r="E359" s="23" t="s">
        <v>133</v>
      </c>
      <c r="F359" s="23" t="s">
        <v>133</v>
      </c>
      <c r="G359" s="23" t="s">
        <v>133</v>
      </c>
      <c r="H359" s="23" t="s">
        <v>133</v>
      </c>
      <c r="I359" s="23" t="s">
        <v>133</v>
      </c>
      <c r="J359" s="23" t="s">
        <v>133</v>
      </c>
    </row>
    <row r="360" spans="1:13" s="46" customFormat="1" ht="12.7">
      <c r="A360" s="308" t="s">
        <v>25</v>
      </c>
      <c r="B360" s="303"/>
      <c r="C360" s="42" t="s">
        <v>550</v>
      </c>
      <c r="D360" s="23" t="s">
        <v>551</v>
      </c>
      <c r="E360" s="23" t="s">
        <v>551</v>
      </c>
      <c r="F360" s="23" t="s">
        <v>551</v>
      </c>
      <c r="G360" s="23" t="s">
        <v>551</v>
      </c>
      <c r="H360" s="23" t="s">
        <v>551</v>
      </c>
      <c r="I360" s="23" t="s">
        <v>551</v>
      </c>
      <c r="J360" s="23" t="s">
        <v>551</v>
      </c>
    </row>
    <row r="361" spans="1:13" s="46" customFormat="1" ht="12.7">
      <c r="A361" s="308" t="s">
        <v>25</v>
      </c>
      <c r="B361" s="303"/>
      <c r="C361" s="42" t="s">
        <v>552</v>
      </c>
      <c r="D361" s="23" t="s">
        <v>551</v>
      </c>
      <c r="E361" s="23" t="s">
        <v>551</v>
      </c>
      <c r="F361" s="23" t="s">
        <v>551</v>
      </c>
      <c r="G361" s="23" t="s">
        <v>551</v>
      </c>
      <c r="H361" s="23" t="s">
        <v>551</v>
      </c>
      <c r="I361" s="23" t="s">
        <v>551</v>
      </c>
      <c r="J361" s="23" t="s">
        <v>551</v>
      </c>
    </row>
    <row r="362" spans="1:13" s="46" customFormat="1" ht="12.7">
      <c r="A362" s="308" t="s">
        <v>25</v>
      </c>
      <c r="B362" s="303"/>
      <c r="C362" s="42" t="s">
        <v>553</v>
      </c>
      <c r="D362" s="23" t="s">
        <v>519</v>
      </c>
      <c r="E362" s="23" t="s">
        <v>519</v>
      </c>
      <c r="F362" s="23" t="s">
        <v>519</v>
      </c>
      <c r="G362" s="23" t="s">
        <v>519</v>
      </c>
      <c r="H362" s="23" t="s">
        <v>519</v>
      </c>
      <c r="I362" s="23" t="s">
        <v>519</v>
      </c>
      <c r="J362" s="23" t="s">
        <v>519</v>
      </c>
    </row>
    <row r="363" spans="1:13" s="46" customFormat="1" ht="12.7">
      <c r="A363" s="308" t="s">
        <v>25</v>
      </c>
      <c r="B363" s="303"/>
      <c r="C363" s="42" t="s">
        <v>554</v>
      </c>
      <c r="D363" s="23" t="s">
        <v>521</v>
      </c>
      <c r="E363" s="23" t="s">
        <v>521</v>
      </c>
      <c r="F363" s="23" t="s">
        <v>521</v>
      </c>
      <c r="G363" s="23" t="s">
        <v>521</v>
      </c>
      <c r="H363" s="23" t="s">
        <v>521</v>
      </c>
      <c r="I363" s="23" t="s">
        <v>521</v>
      </c>
      <c r="J363" s="23" t="s">
        <v>521</v>
      </c>
    </row>
    <row r="364" spans="1:13" s="46" customFormat="1" ht="12.7">
      <c r="A364" s="308" t="s">
        <v>25</v>
      </c>
      <c r="B364" s="303"/>
      <c r="C364" s="42" t="s">
        <v>555</v>
      </c>
      <c r="D364" s="23" t="s">
        <v>154</v>
      </c>
      <c r="E364" s="23" t="s">
        <v>154</v>
      </c>
      <c r="F364" s="23" t="s">
        <v>154</v>
      </c>
      <c r="G364" s="23" t="s">
        <v>154</v>
      </c>
      <c r="H364" s="23" t="s">
        <v>154</v>
      </c>
      <c r="I364" s="23" t="s">
        <v>154</v>
      </c>
      <c r="J364" s="23" t="s">
        <v>154</v>
      </c>
    </row>
    <row r="365" spans="1:13" s="46" customFormat="1" ht="12.7">
      <c r="A365" s="308" t="s">
        <v>25</v>
      </c>
      <c r="B365" s="303"/>
      <c r="C365" s="310" t="s">
        <v>556</v>
      </c>
      <c r="D365" s="23" t="s">
        <v>133</v>
      </c>
      <c r="E365" s="23" t="s">
        <v>133</v>
      </c>
      <c r="F365" s="23" t="s">
        <v>133</v>
      </c>
      <c r="G365" s="23" t="s">
        <v>133</v>
      </c>
      <c r="H365" s="23" t="s">
        <v>133</v>
      </c>
      <c r="I365" s="23" t="s">
        <v>133</v>
      </c>
      <c r="J365" s="23" t="s">
        <v>133</v>
      </c>
    </row>
    <row r="366" spans="1:13" s="46" customFormat="1" ht="12.7">
      <c r="A366" s="308" t="s">
        <v>25</v>
      </c>
      <c r="B366" s="303"/>
      <c r="C366" s="310" t="s">
        <v>557</v>
      </c>
      <c r="D366" s="23" t="s">
        <v>133</v>
      </c>
      <c r="E366" s="23" t="s">
        <v>133</v>
      </c>
      <c r="F366" s="23" t="s">
        <v>133</v>
      </c>
      <c r="G366" s="23" t="s">
        <v>133</v>
      </c>
      <c r="H366" s="23" t="s">
        <v>133</v>
      </c>
      <c r="I366" s="23" t="s">
        <v>133</v>
      </c>
      <c r="J366" s="23" t="s">
        <v>133</v>
      </c>
    </row>
    <row r="367" spans="1:13" s="46" customFormat="1" ht="12.7">
      <c r="A367" s="308" t="s">
        <v>25</v>
      </c>
      <c r="B367" s="303"/>
      <c r="C367" s="310" t="s">
        <v>558</v>
      </c>
      <c r="D367" s="23" t="s">
        <v>133</v>
      </c>
      <c r="E367" s="23" t="s">
        <v>133</v>
      </c>
      <c r="F367" s="23" t="s">
        <v>133</v>
      </c>
      <c r="G367" s="23" t="s">
        <v>133</v>
      </c>
      <c r="H367" s="23" t="s">
        <v>133</v>
      </c>
      <c r="I367" s="23" t="s">
        <v>133</v>
      </c>
      <c r="J367" s="23" t="s">
        <v>133</v>
      </c>
    </row>
    <row r="368" spans="1:13" s="46" customFormat="1" ht="12.7">
      <c r="A368" s="308" t="s">
        <v>25</v>
      </c>
      <c r="B368" s="303"/>
      <c r="C368" s="309" t="s">
        <v>559</v>
      </c>
      <c r="D368" s="23" t="s">
        <v>133</v>
      </c>
      <c r="E368" s="23" t="s">
        <v>133</v>
      </c>
      <c r="F368" s="23" t="s">
        <v>133</v>
      </c>
      <c r="G368" s="23" t="s">
        <v>133</v>
      </c>
      <c r="H368" s="23" t="s">
        <v>133</v>
      </c>
      <c r="I368" s="23" t="s">
        <v>133</v>
      </c>
      <c r="J368" s="23" t="s">
        <v>133</v>
      </c>
    </row>
    <row r="369" spans="1:13" s="51" customFormat="1" ht="11.7">
      <c r="A369" s="308" t="s">
        <v>25</v>
      </c>
      <c r="B369" s="303"/>
      <c r="C369" s="306" t="s">
        <v>560</v>
      </c>
      <c r="D369" s="360"/>
      <c r="E369" s="360"/>
      <c r="F369" s="360"/>
      <c r="G369" s="360"/>
      <c r="H369" s="360"/>
      <c r="I369" s="360"/>
      <c r="J369" s="360"/>
      <c r="K369" s="344"/>
      <c r="L369" s="306"/>
      <c r="M369" s="41"/>
    </row>
    <row r="370" spans="1:13" s="46" customFormat="1" ht="12.7">
      <c r="A370" s="308" t="s">
        <v>25</v>
      </c>
      <c r="B370" s="303"/>
      <c r="C370" s="309" t="s">
        <v>561</v>
      </c>
      <c r="D370" s="23" t="s">
        <v>133</v>
      </c>
      <c r="E370" s="23" t="s">
        <v>133</v>
      </c>
      <c r="F370" s="23" t="s">
        <v>133</v>
      </c>
      <c r="G370" s="23" t="s">
        <v>133</v>
      </c>
      <c r="H370" s="23" t="s">
        <v>133</v>
      </c>
      <c r="I370" s="23" t="s">
        <v>133</v>
      </c>
      <c r="J370" s="23" t="s">
        <v>133</v>
      </c>
    </row>
    <row r="371" spans="1:13" s="46" customFormat="1" ht="12.7">
      <c r="A371" s="308" t="s">
        <v>25</v>
      </c>
      <c r="B371" s="303"/>
      <c r="C371" s="309" t="s">
        <v>562</v>
      </c>
      <c r="D371" s="23" t="s">
        <v>133</v>
      </c>
      <c r="E371" s="23" t="s">
        <v>133</v>
      </c>
      <c r="F371" s="23" t="s">
        <v>133</v>
      </c>
      <c r="G371" s="23" t="s">
        <v>133</v>
      </c>
      <c r="H371" s="23" t="s">
        <v>133</v>
      </c>
      <c r="I371" s="23" t="s">
        <v>133</v>
      </c>
      <c r="J371" s="23" t="s">
        <v>133</v>
      </c>
    </row>
    <row r="372" spans="1:13" s="51" customFormat="1" ht="11.7">
      <c r="A372" s="308" t="s">
        <v>65</v>
      </c>
      <c r="B372" s="303"/>
      <c r="C372" s="306" t="s">
        <v>563</v>
      </c>
      <c r="D372" s="360"/>
      <c r="E372" s="360"/>
      <c r="F372" s="360"/>
      <c r="G372" s="360"/>
      <c r="H372" s="360"/>
      <c r="I372" s="360"/>
      <c r="J372" s="360"/>
      <c r="K372" s="344"/>
      <c r="L372" s="306"/>
    </row>
    <row r="373" spans="1:13" s="51" customFormat="1" ht="22" customHeight="1">
      <c r="A373" s="308" t="s">
        <v>65</v>
      </c>
      <c r="B373" s="303"/>
      <c r="C373" s="306" t="s">
        <v>564</v>
      </c>
      <c r="D373" s="360"/>
      <c r="E373" s="360"/>
      <c r="F373" s="360"/>
      <c r="G373" s="360"/>
      <c r="H373" s="360"/>
      <c r="I373" s="360"/>
      <c r="J373" s="360"/>
      <c r="K373" s="344"/>
      <c r="L373" s="306"/>
    </row>
    <row r="374" spans="1:13" s="51" customFormat="1" ht="11.7">
      <c r="A374" s="308" t="s">
        <v>65</v>
      </c>
      <c r="B374" s="303" t="s">
        <v>355</v>
      </c>
      <c r="C374" s="42" t="s">
        <v>565</v>
      </c>
      <c r="D374" s="23" t="s">
        <v>181</v>
      </c>
      <c r="E374" s="23" t="s">
        <v>181</v>
      </c>
      <c r="F374" s="23" t="s">
        <v>181</v>
      </c>
      <c r="G374" s="23" t="s">
        <v>181</v>
      </c>
      <c r="H374" s="23" t="s">
        <v>181</v>
      </c>
      <c r="I374" s="23" t="s">
        <v>181</v>
      </c>
      <c r="J374" s="23" t="s">
        <v>181</v>
      </c>
      <c r="K374" s="340"/>
      <c r="L374" s="311"/>
    </row>
    <row r="375" spans="1:13" s="51" customFormat="1" ht="11.7">
      <c r="A375" s="308" t="s">
        <v>65</v>
      </c>
      <c r="B375" s="303" t="s">
        <v>355</v>
      </c>
      <c r="C375" s="42" t="s">
        <v>566</v>
      </c>
      <c r="D375" s="23" t="s">
        <v>195</v>
      </c>
      <c r="E375" s="23" t="s">
        <v>195</v>
      </c>
      <c r="F375" s="23" t="s">
        <v>195</v>
      </c>
      <c r="G375" s="23" t="s">
        <v>195</v>
      </c>
      <c r="H375" s="23" t="s">
        <v>195</v>
      </c>
      <c r="I375" s="23" t="s">
        <v>195</v>
      </c>
      <c r="J375" s="23" t="s">
        <v>195</v>
      </c>
      <c r="K375" s="340"/>
      <c r="L375" s="311"/>
    </row>
    <row r="376" spans="1:13" s="51" customFormat="1" ht="11.7">
      <c r="A376" s="308" t="s">
        <v>65</v>
      </c>
      <c r="B376" s="303" t="s">
        <v>355</v>
      </c>
      <c r="C376" s="42" t="s">
        <v>567</v>
      </c>
      <c r="D376" s="23" t="s">
        <v>195</v>
      </c>
      <c r="E376" s="23" t="s">
        <v>195</v>
      </c>
      <c r="F376" s="23" t="s">
        <v>195</v>
      </c>
      <c r="G376" s="23" t="s">
        <v>195</v>
      </c>
      <c r="H376" s="23" t="s">
        <v>195</v>
      </c>
      <c r="I376" s="23" t="s">
        <v>195</v>
      </c>
      <c r="J376" s="23" t="s">
        <v>195</v>
      </c>
      <c r="K376" s="340"/>
      <c r="L376" s="311"/>
    </row>
    <row r="377" spans="1:13" s="51" customFormat="1" ht="11.7">
      <c r="A377" s="308" t="s">
        <v>65</v>
      </c>
      <c r="B377" s="303"/>
      <c r="C377" s="306" t="s">
        <v>568</v>
      </c>
      <c r="D377" s="360"/>
      <c r="E377" s="360"/>
      <c r="F377" s="360"/>
      <c r="G377" s="360"/>
      <c r="H377" s="360"/>
      <c r="I377" s="360"/>
      <c r="J377" s="360"/>
      <c r="K377" s="344"/>
      <c r="L377" s="306"/>
    </row>
    <row r="378" spans="1:13" s="51" customFormat="1" ht="11.7">
      <c r="A378" s="308" t="s">
        <v>65</v>
      </c>
      <c r="B378" s="303" t="s">
        <v>355</v>
      </c>
      <c r="C378" s="42" t="s">
        <v>569</v>
      </c>
      <c r="D378" s="23" t="s">
        <v>181</v>
      </c>
      <c r="E378" s="23" t="s">
        <v>181</v>
      </c>
      <c r="F378" s="23" t="s">
        <v>181</v>
      </c>
      <c r="G378" s="23" t="s">
        <v>181</v>
      </c>
      <c r="H378" s="23" t="s">
        <v>181</v>
      </c>
      <c r="I378" s="23" t="s">
        <v>181</v>
      </c>
      <c r="J378" s="23" t="s">
        <v>181</v>
      </c>
      <c r="K378" s="340"/>
      <c r="L378" s="311"/>
    </row>
    <row r="379" spans="1:13" s="51" customFormat="1" ht="11.7">
      <c r="A379" s="308" t="s">
        <v>65</v>
      </c>
      <c r="B379" s="303" t="s">
        <v>355</v>
      </c>
      <c r="C379" s="42" t="s">
        <v>570</v>
      </c>
      <c r="D379" s="23" t="s">
        <v>195</v>
      </c>
      <c r="E379" s="23" t="s">
        <v>195</v>
      </c>
      <c r="F379" s="23" t="s">
        <v>195</v>
      </c>
      <c r="G379" s="23" t="s">
        <v>195</v>
      </c>
      <c r="H379" s="23" t="s">
        <v>195</v>
      </c>
      <c r="I379" s="23" t="s">
        <v>195</v>
      </c>
      <c r="J379" s="23" t="s">
        <v>195</v>
      </c>
      <c r="K379" s="340"/>
      <c r="L379" s="311"/>
    </row>
    <row r="380" spans="1:13" s="51" customFormat="1" ht="11.7">
      <c r="A380" s="308" t="s">
        <v>65</v>
      </c>
      <c r="B380" s="303"/>
      <c r="C380" s="306" t="s">
        <v>571</v>
      </c>
      <c r="D380" s="360"/>
      <c r="E380" s="360"/>
      <c r="F380" s="360"/>
      <c r="G380" s="360"/>
      <c r="H380" s="360"/>
      <c r="I380" s="360"/>
      <c r="J380" s="360"/>
      <c r="K380" s="344"/>
      <c r="L380" s="306"/>
    </row>
    <row r="381" spans="1:13" s="51" customFormat="1" ht="11.7">
      <c r="A381" s="308" t="s">
        <v>65</v>
      </c>
      <c r="B381" s="303"/>
      <c r="C381" s="309" t="s">
        <v>572</v>
      </c>
      <c r="D381" s="23" t="s">
        <v>133</v>
      </c>
      <c r="E381" s="140" t="s">
        <v>133</v>
      </c>
      <c r="F381" s="23" t="s">
        <v>133</v>
      </c>
      <c r="G381" s="23" t="s">
        <v>133</v>
      </c>
      <c r="H381" s="140" t="s">
        <v>133</v>
      </c>
      <c r="I381" s="23" t="s">
        <v>133</v>
      </c>
      <c r="J381" s="23" t="s">
        <v>133</v>
      </c>
      <c r="K381" s="340"/>
      <c r="L381" s="311"/>
    </row>
    <row r="382" spans="1:13" s="51" customFormat="1" ht="11.7">
      <c r="A382" s="308" t="s">
        <v>65</v>
      </c>
      <c r="B382" s="303"/>
      <c r="C382" s="309" t="s">
        <v>573</v>
      </c>
      <c r="D382" s="23" t="s">
        <v>133</v>
      </c>
      <c r="E382" s="140" t="s">
        <v>133</v>
      </c>
      <c r="F382" s="23" t="s">
        <v>133</v>
      </c>
      <c r="G382" s="23" t="s">
        <v>133</v>
      </c>
      <c r="H382" s="140" t="s">
        <v>133</v>
      </c>
      <c r="I382" s="23" t="s">
        <v>133</v>
      </c>
      <c r="J382" s="23" t="s">
        <v>133</v>
      </c>
      <c r="K382" s="340"/>
      <c r="L382" s="311"/>
    </row>
    <row r="383" spans="1:13" s="51" customFormat="1" ht="11.7">
      <c r="A383" s="308" t="s">
        <v>65</v>
      </c>
      <c r="B383" s="303"/>
      <c r="C383" s="309" t="s">
        <v>574</v>
      </c>
      <c r="D383" s="23" t="s">
        <v>133</v>
      </c>
      <c r="E383" s="140" t="s">
        <v>133</v>
      </c>
      <c r="F383" s="23" t="s">
        <v>133</v>
      </c>
      <c r="G383" s="23" t="s">
        <v>133</v>
      </c>
      <c r="H383" s="140" t="s">
        <v>133</v>
      </c>
      <c r="I383" s="23" t="s">
        <v>133</v>
      </c>
      <c r="J383" s="23" t="s">
        <v>133</v>
      </c>
      <c r="K383" s="340"/>
      <c r="L383" s="311"/>
    </row>
    <row r="384" spans="1:13" s="51" customFormat="1" ht="11.7">
      <c r="A384" s="308" t="s">
        <v>65</v>
      </c>
      <c r="B384" s="303"/>
      <c r="C384" s="309" t="s">
        <v>575</v>
      </c>
      <c r="D384" s="23" t="s">
        <v>133</v>
      </c>
      <c r="E384" s="140" t="s">
        <v>133</v>
      </c>
      <c r="F384" s="23" t="s">
        <v>133</v>
      </c>
      <c r="G384" s="23" t="s">
        <v>133</v>
      </c>
      <c r="H384" s="140" t="s">
        <v>133</v>
      </c>
      <c r="I384" s="23" t="s">
        <v>133</v>
      </c>
      <c r="J384" s="23" t="s">
        <v>133</v>
      </c>
      <c r="K384" s="340"/>
      <c r="L384" s="311"/>
    </row>
    <row r="385" spans="1:13" s="51" customFormat="1" ht="11.7">
      <c r="A385" s="308" t="s">
        <v>65</v>
      </c>
      <c r="B385" s="303"/>
      <c r="C385" s="309" t="s">
        <v>576</v>
      </c>
      <c r="D385" s="23" t="str">
        <f t="shared" ref="D385:J385" si="0">"+/-1%"</f>
        <v>+/-1%</v>
      </c>
      <c r="E385" s="140" t="str">
        <f t="shared" si="0"/>
        <v>+/-1%</v>
      </c>
      <c r="F385" s="23" t="str">
        <f t="shared" si="0"/>
        <v>+/-1%</v>
      </c>
      <c r="G385" s="23" t="str">
        <f t="shared" si="0"/>
        <v>+/-1%</v>
      </c>
      <c r="H385" s="140" t="str">
        <f t="shared" si="0"/>
        <v>+/-1%</v>
      </c>
      <c r="I385" s="23" t="str">
        <f t="shared" si="0"/>
        <v>+/-1%</v>
      </c>
      <c r="J385" s="23" t="str">
        <f t="shared" si="0"/>
        <v>+/-1%</v>
      </c>
      <c r="K385" s="340"/>
      <c r="L385" s="311"/>
    </row>
    <row r="386" spans="1:13" s="51" customFormat="1" ht="11.7">
      <c r="A386" s="308" t="s">
        <v>65</v>
      </c>
      <c r="B386" s="303"/>
      <c r="C386" s="309" t="s">
        <v>575</v>
      </c>
      <c r="D386" s="23" t="s">
        <v>133</v>
      </c>
      <c r="E386" s="140" t="s">
        <v>133</v>
      </c>
      <c r="F386" s="23" t="s">
        <v>133</v>
      </c>
      <c r="G386" s="23" t="s">
        <v>133</v>
      </c>
      <c r="H386" s="140" t="s">
        <v>133</v>
      </c>
      <c r="I386" s="23" t="s">
        <v>133</v>
      </c>
      <c r="J386" s="23" t="s">
        <v>133</v>
      </c>
      <c r="K386" s="340"/>
      <c r="L386" s="311"/>
    </row>
    <row r="387" spans="1:13" s="51" customFormat="1" ht="20.7">
      <c r="A387" s="308" t="s">
        <v>65</v>
      </c>
      <c r="B387" s="303"/>
      <c r="C387" s="306" t="s">
        <v>577</v>
      </c>
      <c r="D387" s="360" t="s">
        <v>133</v>
      </c>
      <c r="E387" s="360" t="s">
        <v>133</v>
      </c>
      <c r="F387" s="360" t="s">
        <v>133</v>
      </c>
      <c r="G387" s="360" t="s">
        <v>133</v>
      </c>
      <c r="H387" s="360" t="s">
        <v>133</v>
      </c>
      <c r="I387" s="360" t="s">
        <v>133</v>
      </c>
      <c r="J387" s="360" t="s">
        <v>133</v>
      </c>
      <c r="K387" s="344"/>
      <c r="L387" s="306"/>
    </row>
    <row r="388" spans="1:13" s="51" customFormat="1" ht="22" customHeight="1">
      <c r="A388" s="308" t="s">
        <v>65</v>
      </c>
      <c r="B388" s="303"/>
      <c r="C388" s="42" t="s">
        <v>578</v>
      </c>
      <c r="D388" s="23" t="s">
        <v>133</v>
      </c>
      <c r="E388" s="140" t="s">
        <v>133</v>
      </c>
      <c r="F388" s="23" t="s">
        <v>133</v>
      </c>
      <c r="G388" s="23" t="s">
        <v>133</v>
      </c>
      <c r="H388" s="140" t="s">
        <v>133</v>
      </c>
      <c r="I388" s="23" t="s">
        <v>133</v>
      </c>
      <c r="J388" s="23" t="s">
        <v>133</v>
      </c>
      <c r="K388" s="340"/>
      <c r="L388" s="311"/>
    </row>
    <row r="389" spans="1:13" s="51" customFormat="1" ht="22" customHeight="1">
      <c r="A389" s="308" t="s">
        <v>65</v>
      </c>
      <c r="B389" s="303"/>
      <c r="C389" s="42" t="s">
        <v>579</v>
      </c>
      <c r="D389" s="23" t="s">
        <v>133</v>
      </c>
      <c r="E389" s="140" t="s">
        <v>133</v>
      </c>
      <c r="F389" s="23" t="s">
        <v>133</v>
      </c>
      <c r="G389" s="23" t="s">
        <v>133</v>
      </c>
      <c r="H389" s="140" t="s">
        <v>133</v>
      </c>
      <c r="I389" s="23" t="s">
        <v>133</v>
      </c>
      <c r="J389" s="23" t="s">
        <v>133</v>
      </c>
      <c r="K389" s="340"/>
      <c r="L389" s="311"/>
    </row>
    <row r="390" spans="1:13" s="51" customFormat="1" ht="22" customHeight="1">
      <c r="A390" s="308" t="s">
        <v>65</v>
      </c>
      <c r="B390" s="303"/>
      <c r="C390" s="42" t="s">
        <v>580</v>
      </c>
      <c r="D390" s="23" t="s">
        <v>133</v>
      </c>
      <c r="E390" s="140" t="s">
        <v>133</v>
      </c>
      <c r="F390" s="23" t="s">
        <v>133</v>
      </c>
      <c r="G390" s="23" t="s">
        <v>133</v>
      </c>
      <c r="H390" s="140" t="s">
        <v>133</v>
      </c>
      <c r="I390" s="23" t="s">
        <v>133</v>
      </c>
      <c r="J390" s="23" t="s">
        <v>133</v>
      </c>
      <c r="K390" s="340"/>
      <c r="L390" s="311"/>
    </row>
    <row r="391" spans="1:13" s="51" customFormat="1" ht="22" customHeight="1">
      <c r="A391" s="308" t="s">
        <v>65</v>
      </c>
      <c r="B391" s="324"/>
      <c r="C391" s="306" t="s">
        <v>581</v>
      </c>
      <c r="D391" s="360"/>
      <c r="E391" s="360"/>
      <c r="F391" s="360"/>
      <c r="G391" s="360"/>
      <c r="H391" s="360"/>
      <c r="I391" s="360"/>
      <c r="J391" s="360"/>
      <c r="K391" s="344"/>
      <c r="L391" s="306"/>
      <c r="M391" s="306"/>
    </row>
    <row r="392" spans="1:13" s="51" customFormat="1" ht="22" customHeight="1">
      <c r="A392" s="308" t="s">
        <v>65</v>
      </c>
      <c r="B392" s="303"/>
      <c r="C392" s="42" t="s">
        <v>582</v>
      </c>
      <c r="D392" s="23" t="s">
        <v>133</v>
      </c>
      <c r="E392" s="140" t="s">
        <v>133</v>
      </c>
      <c r="F392" s="23" t="s">
        <v>133</v>
      </c>
      <c r="G392" s="23" t="s">
        <v>133</v>
      </c>
      <c r="H392" s="140" t="s">
        <v>133</v>
      </c>
      <c r="I392" s="23" t="s">
        <v>133</v>
      </c>
      <c r="J392" s="23" t="s">
        <v>133</v>
      </c>
      <c r="K392" s="340"/>
      <c r="L392" s="311"/>
    </row>
    <row r="393" spans="1:13" s="51" customFormat="1" ht="22" customHeight="1">
      <c r="A393" s="308" t="s">
        <v>65</v>
      </c>
      <c r="B393" s="303"/>
      <c r="C393" s="42" t="s">
        <v>583</v>
      </c>
      <c r="D393" s="23" t="s">
        <v>584</v>
      </c>
      <c r="E393" s="140" t="s">
        <v>584</v>
      </c>
      <c r="F393" s="23" t="s">
        <v>584</v>
      </c>
      <c r="G393" s="23" t="s">
        <v>584</v>
      </c>
      <c r="H393" s="140" t="s">
        <v>584</v>
      </c>
      <c r="I393" s="23" t="s">
        <v>584</v>
      </c>
      <c r="J393" s="23" t="s">
        <v>584</v>
      </c>
      <c r="K393" s="340"/>
      <c r="L393" s="311"/>
    </row>
    <row r="394" spans="1:13" s="51" customFormat="1" ht="22" customHeight="1">
      <c r="A394" s="308" t="s">
        <v>65</v>
      </c>
      <c r="B394" s="303"/>
      <c r="C394" s="306" t="s">
        <v>585</v>
      </c>
      <c r="D394" s="360"/>
      <c r="E394" s="360"/>
      <c r="F394" s="360"/>
      <c r="G394" s="360"/>
      <c r="H394" s="360"/>
      <c r="I394" s="360"/>
      <c r="J394" s="360"/>
      <c r="K394" s="344"/>
      <c r="L394" s="306"/>
    </row>
    <row r="395" spans="1:13" s="51" customFormat="1" ht="22" customHeight="1">
      <c r="A395" s="308" t="s">
        <v>65</v>
      </c>
      <c r="B395" s="303"/>
      <c r="C395" s="41" t="s">
        <v>586</v>
      </c>
      <c r="D395" s="23" t="s">
        <v>133</v>
      </c>
      <c r="E395" s="140" t="s">
        <v>133</v>
      </c>
      <c r="F395" s="23" t="s">
        <v>133</v>
      </c>
      <c r="G395" s="23" t="s">
        <v>133</v>
      </c>
      <c r="H395" s="140" t="s">
        <v>133</v>
      </c>
      <c r="I395" s="23" t="s">
        <v>133</v>
      </c>
      <c r="J395" s="23" t="s">
        <v>133</v>
      </c>
      <c r="K395" s="340"/>
      <c r="L395" s="311"/>
    </row>
    <row r="396" spans="1:13" s="51" customFormat="1" ht="22" customHeight="1">
      <c r="A396" s="308" t="s">
        <v>65</v>
      </c>
      <c r="B396" s="303"/>
      <c r="C396" s="41" t="s">
        <v>587</v>
      </c>
      <c r="D396" s="23" t="s">
        <v>133</v>
      </c>
      <c r="E396" s="140" t="s">
        <v>133</v>
      </c>
      <c r="F396" s="23" t="s">
        <v>133</v>
      </c>
      <c r="G396" s="23" t="s">
        <v>133</v>
      </c>
      <c r="H396" s="140" t="s">
        <v>133</v>
      </c>
      <c r="I396" s="23" t="s">
        <v>133</v>
      </c>
      <c r="J396" s="23" t="s">
        <v>133</v>
      </c>
      <c r="K396" s="340"/>
      <c r="L396" s="311"/>
    </row>
    <row r="397" spans="1:13" s="51" customFormat="1" ht="22" customHeight="1">
      <c r="A397" s="308" t="s">
        <v>65</v>
      </c>
      <c r="B397" s="303"/>
      <c r="C397" s="306" t="s">
        <v>588</v>
      </c>
      <c r="D397" s="360"/>
      <c r="E397" s="360"/>
      <c r="F397" s="360"/>
      <c r="G397" s="360"/>
      <c r="H397" s="360"/>
      <c r="I397" s="360"/>
      <c r="J397" s="360"/>
      <c r="K397" s="344"/>
      <c r="L397" s="306"/>
    </row>
    <row r="398" spans="1:13" s="51" customFormat="1" ht="22" customHeight="1">
      <c r="A398" s="308" t="s">
        <v>65</v>
      </c>
      <c r="B398" s="303"/>
      <c r="C398" s="41" t="s">
        <v>589</v>
      </c>
      <c r="D398" s="23" t="s">
        <v>133</v>
      </c>
      <c r="E398" s="140" t="s">
        <v>133</v>
      </c>
      <c r="F398" s="23" t="s">
        <v>133</v>
      </c>
      <c r="G398" s="23" t="s">
        <v>133</v>
      </c>
      <c r="H398" s="140" t="s">
        <v>133</v>
      </c>
      <c r="I398" s="23" t="s">
        <v>133</v>
      </c>
      <c r="J398" s="23" t="s">
        <v>133</v>
      </c>
      <c r="K398" s="340"/>
      <c r="L398" s="311"/>
    </row>
    <row r="399" spans="1:13" s="51" customFormat="1" ht="22" customHeight="1">
      <c r="A399" s="308" t="s">
        <v>65</v>
      </c>
      <c r="B399" s="303"/>
      <c r="C399" s="41" t="s">
        <v>590</v>
      </c>
      <c r="D399" s="23" t="s">
        <v>133</v>
      </c>
      <c r="E399" s="140" t="s">
        <v>133</v>
      </c>
      <c r="F399" s="23" t="s">
        <v>133</v>
      </c>
      <c r="G399" s="23" t="s">
        <v>133</v>
      </c>
      <c r="H399" s="140" t="s">
        <v>133</v>
      </c>
      <c r="I399" s="23" t="s">
        <v>133</v>
      </c>
      <c r="J399" s="23" t="s">
        <v>133</v>
      </c>
      <c r="K399" s="340"/>
      <c r="L399" s="311"/>
    </row>
    <row r="400" spans="1:13" s="51" customFormat="1" ht="11.7">
      <c r="A400" s="308" t="s">
        <v>65</v>
      </c>
      <c r="B400" s="324"/>
      <c r="C400" s="306" t="s">
        <v>591</v>
      </c>
      <c r="D400" s="360"/>
      <c r="E400" s="360"/>
      <c r="F400" s="360"/>
      <c r="G400" s="360"/>
      <c r="H400" s="360"/>
      <c r="I400" s="360"/>
      <c r="J400" s="360"/>
      <c r="K400" s="344"/>
      <c r="L400" s="306"/>
      <c r="M400" s="306"/>
    </row>
    <row r="401" spans="1:14" s="51" customFormat="1" ht="11.7">
      <c r="A401" s="308" t="s">
        <v>65</v>
      </c>
      <c r="B401" s="303"/>
      <c r="C401" s="41" t="s">
        <v>592</v>
      </c>
      <c r="D401" s="23" t="s">
        <v>133</v>
      </c>
      <c r="E401" s="140" t="s">
        <v>133</v>
      </c>
      <c r="F401" s="23" t="s">
        <v>133</v>
      </c>
      <c r="G401" s="23" t="s">
        <v>133</v>
      </c>
      <c r="H401" s="140" t="s">
        <v>133</v>
      </c>
      <c r="I401" s="23" t="s">
        <v>133</v>
      </c>
      <c r="J401" s="23" t="s">
        <v>133</v>
      </c>
      <c r="K401" s="340"/>
      <c r="L401" s="311"/>
    </row>
    <row r="402" spans="1:14" s="51" customFormat="1" ht="11.7">
      <c r="A402" s="308" t="s">
        <v>65</v>
      </c>
      <c r="B402" s="303"/>
      <c r="C402" s="41" t="s">
        <v>593</v>
      </c>
      <c r="D402" s="23" t="s">
        <v>133</v>
      </c>
      <c r="E402" s="140" t="s">
        <v>133</v>
      </c>
      <c r="F402" s="23" t="s">
        <v>133</v>
      </c>
      <c r="G402" s="23" t="s">
        <v>133</v>
      </c>
      <c r="H402" s="140" t="s">
        <v>133</v>
      </c>
      <c r="I402" s="23" t="s">
        <v>133</v>
      </c>
      <c r="J402" s="23" t="s">
        <v>133</v>
      </c>
      <c r="K402" s="340"/>
      <c r="L402" s="311"/>
    </row>
    <row r="403" spans="1:14" s="51" customFormat="1" ht="11.7">
      <c r="A403" s="308" t="s">
        <v>65</v>
      </c>
      <c r="B403" s="303"/>
      <c r="C403" s="41" t="s">
        <v>594</v>
      </c>
      <c r="D403" s="23" t="s">
        <v>133</v>
      </c>
      <c r="E403" s="140" t="s">
        <v>133</v>
      </c>
      <c r="F403" s="23" t="s">
        <v>133</v>
      </c>
      <c r="G403" s="23" t="s">
        <v>133</v>
      </c>
      <c r="H403" s="140" t="s">
        <v>133</v>
      </c>
      <c r="I403" s="23" t="s">
        <v>133</v>
      </c>
      <c r="J403" s="23" t="s">
        <v>133</v>
      </c>
      <c r="K403" s="340"/>
      <c r="L403" s="311"/>
    </row>
    <row r="404" spans="1:14" s="51" customFormat="1" ht="11.7">
      <c r="A404" s="308" t="s">
        <v>65</v>
      </c>
      <c r="B404" s="324"/>
      <c r="C404" s="306" t="s">
        <v>595</v>
      </c>
      <c r="D404" s="360"/>
      <c r="E404" s="360"/>
      <c r="F404" s="360"/>
      <c r="G404" s="360"/>
      <c r="H404" s="360"/>
      <c r="I404" s="360"/>
      <c r="J404" s="360"/>
      <c r="K404" s="344"/>
      <c r="L404" s="306"/>
    </row>
    <row r="405" spans="1:14" s="51" customFormat="1" ht="11.7">
      <c r="A405" s="308" t="s">
        <v>65</v>
      </c>
      <c r="B405" s="303"/>
      <c r="C405" s="42" t="s">
        <v>596</v>
      </c>
      <c r="D405" s="23" t="s">
        <v>359</v>
      </c>
      <c r="E405" s="23" t="s">
        <v>359</v>
      </c>
      <c r="F405" s="23" t="s">
        <v>359</v>
      </c>
      <c r="G405" s="23" t="s">
        <v>359</v>
      </c>
      <c r="H405" s="23" t="s">
        <v>359</v>
      </c>
      <c r="I405" s="23" t="s">
        <v>359</v>
      </c>
      <c r="J405" s="23" t="s">
        <v>359</v>
      </c>
      <c r="K405" s="343"/>
      <c r="L405" s="41"/>
    </row>
    <row r="406" spans="1:14" s="51" customFormat="1" ht="11.7">
      <c r="A406" s="308" t="s">
        <v>65</v>
      </c>
      <c r="B406" s="303"/>
      <c r="C406" s="42" t="s">
        <v>597</v>
      </c>
      <c r="D406" s="23" t="s">
        <v>187</v>
      </c>
      <c r="E406" s="23" t="s">
        <v>187</v>
      </c>
      <c r="F406" s="23" t="s">
        <v>187</v>
      </c>
      <c r="G406" s="23" t="s">
        <v>187</v>
      </c>
      <c r="H406" s="23" t="s">
        <v>187</v>
      </c>
      <c r="I406" s="23" t="s">
        <v>187</v>
      </c>
      <c r="J406" s="23" t="s">
        <v>187</v>
      </c>
      <c r="K406" s="343"/>
      <c r="L406" s="41"/>
    </row>
    <row r="407" spans="1:14" s="51" customFormat="1" ht="11.7">
      <c r="A407" s="308" t="s">
        <v>65</v>
      </c>
      <c r="B407" s="303"/>
      <c r="C407" s="41" t="s">
        <v>598</v>
      </c>
      <c r="D407" s="312" t="str">
        <f t="shared" ref="D407:J407" si="1">"+/-4%"</f>
        <v>+/-4%</v>
      </c>
      <c r="E407" s="313" t="str">
        <f t="shared" si="1"/>
        <v>+/-4%</v>
      </c>
      <c r="F407" s="312" t="str">
        <f t="shared" si="1"/>
        <v>+/-4%</v>
      </c>
      <c r="G407" s="312" t="str">
        <f t="shared" si="1"/>
        <v>+/-4%</v>
      </c>
      <c r="H407" s="313" t="str">
        <f t="shared" si="1"/>
        <v>+/-4%</v>
      </c>
      <c r="I407" s="312" t="str">
        <f t="shared" si="1"/>
        <v>+/-4%</v>
      </c>
      <c r="J407" s="312" t="str">
        <f t="shared" si="1"/>
        <v>+/-4%</v>
      </c>
      <c r="K407" s="343"/>
      <c r="L407" s="41"/>
    </row>
    <row r="408" spans="1:14" s="51" customFormat="1" ht="11.7">
      <c r="A408" s="308" t="s">
        <v>65</v>
      </c>
      <c r="B408" s="303"/>
      <c r="C408" s="42" t="s">
        <v>599</v>
      </c>
      <c r="D408" s="23" t="s">
        <v>600</v>
      </c>
      <c r="E408" s="23" t="s">
        <v>600</v>
      </c>
      <c r="F408" s="23" t="s">
        <v>600</v>
      </c>
      <c r="G408" s="23" t="s">
        <v>600</v>
      </c>
      <c r="H408" s="23" t="s">
        <v>600</v>
      </c>
      <c r="I408" s="23" t="s">
        <v>600</v>
      </c>
      <c r="J408" s="23" t="s">
        <v>600</v>
      </c>
      <c r="K408" s="343"/>
      <c r="L408" s="41"/>
    </row>
    <row r="409" spans="1:14" s="51" customFormat="1" ht="11.7">
      <c r="A409" s="308" t="s">
        <v>65</v>
      </c>
      <c r="B409" s="324"/>
      <c r="C409" s="306" t="s">
        <v>601</v>
      </c>
      <c r="D409" s="360"/>
      <c r="E409" s="360"/>
      <c r="F409" s="360"/>
      <c r="G409" s="360"/>
      <c r="H409" s="360"/>
      <c r="I409" s="360"/>
      <c r="J409" s="360"/>
      <c r="K409" s="344"/>
      <c r="L409" s="306"/>
    </row>
    <row r="410" spans="1:14" s="51" customFormat="1" ht="11.7">
      <c r="A410" s="308" t="s">
        <v>65</v>
      </c>
      <c r="B410" s="303"/>
      <c r="C410" s="41" t="s">
        <v>602</v>
      </c>
      <c r="D410" s="23" t="s">
        <v>133</v>
      </c>
      <c r="E410" s="140" t="s">
        <v>133</v>
      </c>
      <c r="F410" s="23" t="s">
        <v>133</v>
      </c>
      <c r="G410" s="23" t="s">
        <v>133</v>
      </c>
      <c r="H410" s="140" t="s">
        <v>133</v>
      </c>
      <c r="I410" s="23" t="s">
        <v>133</v>
      </c>
      <c r="J410" s="23" t="s">
        <v>133</v>
      </c>
      <c r="K410" s="343"/>
      <c r="L410" s="311"/>
    </row>
    <row r="411" spans="1:14" ht="20.7">
      <c r="A411" s="285" t="s">
        <v>605</v>
      </c>
      <c r="B411" s="286" t="s">
        <v>355</v>
      </c>
      <c r="C411" s="287" t="s">
        <v>606</v>
      </c>
      <c r="D411" s="361" t="s">
        <v>605</v>
      </c>
      <c r="E411" s="362" t="s">
        <v>605</v>
      </c>
      <c r="F411" s="361" t="s">
        <v>605</v>
      </c>
      <c r="G411" s="361" t="s">
        <v>605</v>
      </c>
      <c r="H411" s="362" t="s">
        <v>605</v>
      </c>
      <c r="I411" s="361" t="s">
        <v>605</v>
      </c>
      <c r="J411" s="361" t="s">
        <v>605</v>
      </c>
      <c r="K411" s="70" t="s">
        <v>607</v>
      </c>
      <c r="L411" s="70" t="s">
        <v>608</v>
      </c>
      <c r="M411" s="288"/>
      <c r="N411" s="288"/>
    </row>
    <row r="412" spans="1:14" ht="11.7">
      <c r="A412" s="285" t="s">
        <v>605</v>
      </c>
      <c r="B412" s="286" t="s">
        <v>355</v>
      </c>
      <c r="C412" s="352" t="s">
        <v>609</v>
      </c>
      <c r="D412" s="363" t="s">
        <v>605</v>
      </c>
      <c r="E412" s="364" t="s">
        <v>605</v>
      </c>
      <c r="F412" s="363" t="s">
        <v>605</v>
      </c>
      <c r="G412" s="363" t="s">
        <v>605</v>
      </c>
      <c r="H412" s="364" t="s">
        <v>605</v>
      </c>
      <c r="I412" s="363" t="s">
        <v>605</v>
      </c>
      <c r="J412" s="363" t="s">
        <v>605</v>
      </c>
      <c r="K412" s="119" t="s">
        <v>605</v>
      </c>
      <c r="L412" s="119" t="s">
        <v>605</v>
      </c>
      <c r="M412" s="288"/>
      <c r="N412" s="288"/>
    </row>
    <row r="413" spans="1:14" ht="20.7">
      <c r="A413" s="286" t="s">
        <v>65</v>
      </c>
      <c r="B413" s="286" t="s">
        <v>350</v>
      </c>
      <c r="C413" s="289" t="s">
        <v>611</v>
      </c>
      <c r="D413" s="361">
        <v>6000</v>
      </c>
      <c r="E413" s="361">
        <v>6000</v>
      </c>
      <c r="F413" s="361">
        <v>6000</v>
      </c>
      <c r="G413" s="361">
        <v>6000</v>
      </c>
      <c r="H413" s="361">
        <v>6000</v>
      </c>
      <c r="I413" s="361">
        <v>6000</v>
      </c>
      <c r="J413" s="361">
        <v>6000</v>
      </c>
      <c r="K413" s="119" t="s">
        <v>612</v>
      </c>
      <c r="L413" s="119" t="s">
        <v>605</v>
      </c>
      <c r="M413" s="288"/>
      <c r="N413" s="288"/>
    </row>
    <row r="414" spans="1:14" ht="20.7">
      <c r="A414" s="285" t="s">
        <v>605</v>
      </c>
      <c r="B414" s="286" t="s">
        <v>613</v>
      </c>
      <c r="C414" s="289" t="s">
        <v>614</v>
      </c>
      <c r="D414" s="361">
        <v>6000</v>
      </c>
      <c r="E414" s="365">
        <v>6000</v>
      </c>
      <c r="F414" s="365">
        <v>6000</v>
      </c>
      <c r="G414" s="365">
        <v>6000</v>
      </c>
      <c r="H414" s="365">
        <v>6000</v>
      </c>
      <c r="I414" s="365">
        <v>6000</v>
      </c>
      <c r="J414" s="365">
        <v>6000</v>
      </c>
      <c r="K414" s="119" t="s">
        <v>615</v>
      </c>
      <c r="L414" s="119" t="s">
        <v>605</v>
      </c>
      <c r="M414" s="288"/>
      <c r="N414" s="288"/>
    </row>
    <row r="415" spans="1:14" ht="20.7">
      <c r="A415" s="286" t="s">
        <v>65</v>
      </c>
      <c r="B415" s="286" t="s">
        <v>350</v>
      </c>
      <c r="C415" s="289" t="s">
        <v>616</v>
      </c>
      <c r="D415" s="366" t="s">
        <v>605</v>
      </c>
      <c r="E415" s="367" t="s">
        <v>209</v>
      </c>
      <c r="F415" s="367" t="s">
        <v>209</v>
      </c>
      <c r="G415" s="367" t="s">
        <v>209</v>
      </c>
      <c r="H415" s="367" t="s">
        <v>209</v>
      </c>
      <c r="I415" s="367" t="s">
        <v>209</v>
      </c>
      <c r="J415" s="367" t="s">
        <v>209</v>
      </c>
      <c r="K415" s="291" t="s">
        <v>617</v>
      </c>
      <c r="L415" s="119" t="s">
        <v>605</v>
      </c>
      <c r="M415" s="288"/>
      <c r="N415" s="288"/>
    </row>
    <row r="416" spans="1:14">
      <c r="A416" s="292" t="s">
        <v>605</v>
      </c>
      <c r="B416" s="286" t="s">
        <v>355</v>
      </c>
      <c r="C416" s="289" t="s">
        <v>618</v>
      </c>
      <c r="D416" s="361">
        <v>6000</v>
      </c>
      <c r="E416" s="362">
        <v>6000</v>
      </c>
      <c r="F416" s="362">
        <v>6000</v>
      </c>
      <c r="G416" s="361">
        <v>6000</v>
      </c>
      <c r="H416" s="362">
        <v>6000</v>
      </c>
      <c r="I416" s="362">
        <v>6000</v>
      </c>
      <c r="J416" s="362">
        <v>6000</v>
      </c>
      <c r="K416" s="119" t="s">
        <v>619</v>
      </c>
      <c r="L416" s="119" t="s">
        <v>605</v>
      </c>
      <c r="M416" s="288"/>
      <c r="N416" s="288"/>
    </row>
    <row r="417" spans="1:14">
      <c r="A417" s="292" t="s">
        <v>605</v>
      </c>
      <c r="B417" s="286" t="s">
        <v>613</v>
      </c>
      <c r="C417" s="289" t="s">
        <v>620</v>
      </c>
      <c r="D417" s="368">
        <v>6000</v>
      </c>
      <c r="E417" s="369">
        <v>6000</v>
      </c>
      <c r="F417" s="369">
        <v>6000</v>
      </c>
      <c r="G417" s="370">
        <v>6000</v>
      </c>
      <c r="H417" s="369">
        <v>6000</v>
      </c>
      <c r="I417" s="369">
        <v>6000</v>
      </c>
      <c r="J417" s="369">
        <v>6000</v>
      </c>
      <c r="K417" s="119" t="s">
        <v>605</v>
      </c>
      <c r="L417" s="119" t="s">
        <v>605</v>
      </c>
      <c r="M417" s="288"/>
      <c r="N417" s="288"/>
    </row>
    <row r="418" spans="1:14">
      <c r="A418" s="292" t="s">
        <v>605</v>
      </c>
      <c r="B418" s="286" t="s">
        <v>613</v>
      </c>
      <c r="C418" s="289" t="s">
        <v>621</v>
      </c>
      <c r="D418" s="368">
        <v>6000</v>
      </c>
      <c r="E418" s="369">
        <v>6000</v>
      </c>
      <c r="F418" s="369">
        <v>6000</v>
      </c>
      <c r="G418" s="370">
        <v>6000</v>
      </c>
      <c r="H418" s="369">
        <v>6000</v>
      </c>
      <c r="I418" s="369">
        <v>6000</v>
      </c>
      <c r="J418" s="369">
        <v>6000</v>
      </c>
      <c r="K418" s="119" t="s">
        <v>605</v>
      </c>
      <c r="L418" s="119" t="s">
        <v>605</v>
      </c>
      <c r="M418" s="288"/>
      <c r="N418" s="288"/>
    </row>
    <row r="419" spans="1:14" ht="20.7">
      <c r="A419" s="292" t="s">
        <v>605</v>
      </c>
      <c r="B419" s="286" t="s">
        <v>355</v>
      </c>
      <c r="C419" s="289" t="s">
        <v>121</v>
      </c>
      <c r="D419" s="353">
        <v>10</v>
      </c>
      <c r="E419" s="354">
        <v>9</v>
      </c>
      <c r="F419" s="354">
        <v>9</v>
      </c>
      <c r="G419" s="354">
        <v>9</v>
      </c>
      <c r="H419" s="354">
        <v>7</v>
      </c>
      <c r="I419" s="354">
        <v>7</v>
      </c>
      <c r="J419" s="354">
        <v>7</v>
      </c>
      <c r="K419" s="119" t="s">
        <v>605</v>
      </c>
      <c r="L419" s="119" t="s">
        <v>605</v>
      </c>
      <c r="M419" s="288"/>
      <c r="N419" s="288"/>
    </row>
    <row r="420" spans="1:14">
      <c r="A420" s="286" t="s">
        <v>65</v>
      </c>
      <c r="B420" s="286" t="s">
        <v>350</v>
      </c>
      <c r="C420" s="289" t="s">
        <v>622</v>
      </c>
      <c r="D420" s="353" t="s">
        <v>359</v>
      </c>
      <c r="E420" s="353">
        <v>450</v>
      </c>
      <c r="F420" s="353">
        <v>400</v>
      </c>
      <c r="G420" s="353">
        <v>350</v>
      </c>
      <c r="H420" s="353">
        <v>300</v>
      </c>
      <c r="I420" s="353">
        <v>250</v>
      </c>
      <c r="J420" s="353">
        <v>250</v>
      </c>
      <c r="K420" s="119" t="s">
        <v>623</v>
      </c>
      <c r="L420" s="119" t="s">
        <v>605</v>
      </c>
      <c r="M420" s="288"/>
      <c r="N420" s="288"/>
    </row>
    <row r="421" spans="1:14" ht="20.7">
      <c r="A421" s="286" t="s">
        <v>65</v>
      </c>
      <c r="B421" s="286" t="s">
        <v>350</v>
      </c>
      <c r="C421" s="82" t="s">
        <v>624</v>
      </c>
      <c r="D421" s="368">
        <v>25</v>
      </c>
      <c r="E421" s="368">
        <v>25</v>
      </c>
      <c r="F421" s="368">
        <v>25</v>
      </c>
      <c r="G421" s="368">
        <v>25</v>
      </c>
      <c r="H421" s="368">
        <v>25</v>
      </c>
      <c r="I421" s="368">
        <v>25</v>
      </c>
      <c r="J421" s="368">
        <v>25</v>
      </c>
      <c r="K421" s="119" t="s">
        <v>623</v>
      </c>
      <c r="L421" s="119" t="s">
        <v>625</v>
      </c>
      <c r="M421" s="288"/>
      <c r="N421" s="288"/>
    </row>
    <row r="422" spans="1:14" ht="31.7" customHeight="1">
      <c r="A422" s="278"/>
      <c r="B422" s="279"/>
      <c r="C422" s="63" t="s">
        <v>123</v>
      </c>
      <c r="D422" s="353">
        <v>3.5</v>
      </c>
      <c r="E422" s="40">
        <v>3</v>
      </c>
      <c r="F422" s="348">
        <v>3</v>
      </c>
      <c r="G422" s="348">
        <v>3</v>
      </c>
      <c r="H422" s="40">
        <v>3.5</v>
      </c>
      <c r="I422" s="348">
        <v>3.5</v>
      </c>
      <c r="J422" s="348">
        <v>3.5</v>
      </c>
      <c r="K422" s="77" t="s">
        <v>122</v>
      </c>
      <c r="L422" s="142"/>
      <c r="M422" s="21"/>
    </row>
    <row r="423" spans="1:14">
      <c r="A423" s="286" t="s">
        <v>65</v>
      </c>
      <c r="B423" s="286" t="s">
        <v>350</v>
      </c>
      <c r="C423" s="289" t="s">
        <v>626</v>
      </c>
      <c r="D423" s="353" t="s">
        <v>627</v>
      </c>
      <c r="E423" s="365">
        <f>450*100</f>
        <v>45000</v>
      </c>
      <c r="F423" s="365">
        <f>400*100</f>
        <v>40000</v>
      </c>
      <c r="G423" s="365">
        <f>350*100</f>
        <v>35000</v>
      </c>
      <c r="H423" s="365">
        <f>300*100</f>
        <v>30000</v>
      </c>
      <c r="I423" s="365">
        <f>250*100</f>
        <v>25000</v>
      </c>
      <c r="J423" s="365">
        <f>250*100</f>
        <v>25000</v>
      </c>
      <c r="K423" s="119" t="s">
        <v>623</v>
      </c>
      <c r="L423" s="119" t="s">
        <v>605</v>
      </c>
      <c r="M423" s="288"/>
      <c r="N423" s="288"/>
    </row>
    <row r="424" spans="1:14" ht="20.7">
      <c r="A424" s="286" t="s">
        <v>65</v>
      </c>
      <c r="B424" s="286" t="s">
        <v>350</v>
      </c>
      <c r="C424" s="82" t="s">
        <v>628</v>
      </c>
      <c r="D424" s="368">
        <v>25</v>
      </c>
      <c r="E424" s="368">
        <v>25</v>
      </c>
      <c r="F424" s="368">
        <v>25</v>
      </c>
      <c r="G424" s="368">
        <v>25</v>
      </c>
      <c r="H424" s="368">
        <v>25</v>
      </c>
      <c r="I424" s="368">
        <v>25</v>
      </c>
      <c r="J424" s="368">
        <v>25</v>
      </c>
      <c r="K424" s="119" t="s">
        <v>623</v>
      </c>
      <c r="L424" s="119" t="s">
        <v>625</v>
      </c>
      <c r="M424" s="288"/>
      <c r="N424" s="288"/>
    </row>
    <row r="425" spans="1:14" ht="14.35">
      <c r="A425" s="293" t="s">
        <v>605</v>
      </c>
      <c r="B425" s="286" t="s">
        <v>355</v>
      </c>
      <c r="C425" s="289" t="s">
        <v>124</v>
      </c>
      <c r="D425" s="368">
        <v>12</v>
      </c>
      <c r="E425" s="371">
        <v>12</v>
      </c>
      <c r="F425" s="372">
        <v>12</v>
      </c>
      <c r="G425" s="372">
        <v>12</v>
      </c>
      <c r="H425" s="371">
        <v>12</v>
      </c>
      <c r="I425" s="372">
        <v>12</v>
      </c>
      <c r="J425" s="372">
        <v>12</v>
      </c>
      <c r="K425" s="119" t="s">
        <v>605</v>
      </c>
      <c r="L425" s="119" t="s">
        <v>605</v>
      </c>
      <c r="M425" s="288"/>
      <c r="N425" s="288"/>
    </row>
    <row r="426" spans="1:14" ht="14.35">
      <c r="A426" s="293" t="s">
        <v>605</v>
      </c>
      <c r="B426" s="286" t="s">
        <v>355</v>
      </c>
      <c r="C426" s="289" t="s">
        <v>629</v>
      </c>
      <c r="D426" s="353" t="s">
        <v>359</v>
      </c>
      <c r="E426" s="353">
        <v>450</v>
      </c>
      <c r="F426" s="353">
        <v>400</v>
      </c>
      <c r="G426" s="353">
        <v>350</v>
      </c>
      <c r="H426" s="353">
        <v>300</v>
      </c>
      <c r="I426" s="353">
        <v>250</v>
      </c>
      <c r="J426" s="353">
        <v>250</v>
      </c>
      <c r="K426" s="119" t="s">
        <v>605</v>
      </c>
      <c r="L426" s="119" t="s">
        <v>605</v>
      </c>
      <c r="M426" s="288"/>
      <c r="N426" s="288"/>
    </row>
    <row r="427" spans="1:14" ht="14.35">
      <c r="A427" s="293" t="s">
        <v>605</v>
      </c>
      <c r="B427" s="286" t="s">
        <v>355</v>
      </c>
      <c r="C427" s="289" t="s">
        <v>630</v>
      </c>
      <c r="D427" s="368" t="s">
        <v>209</v>
      </c>
      <c r="E427" s="371" t="s">
        <v>209</v>
      </c>
      <c r="F427" s="372" t="s">
        <v>209</v>
      </c>
      <c r="G427" s="372" t="s">
        <v>209</v>
      </c>
      <c r="H427" s="371" t="s">
        <v>209</v>
      </c>
      <c r="I427" s="372" t="s">
        <v>209</v>
      </c>
      <c r="J427" s="372" t="s">
        <v>209</v>
      </c>
      <c r="K427" s="119" t="s">
        <v>605</v>
      </c>
      <c r="L427" s="119" t="s">
        <v>605</v>
      </c>
      <c r="M427" s="288"/>
      <c r="N427" s="288"/>
    </row>
    <row r="428" spans="1:14" ht="33">
      <c r="A428" s="286" t="s">
        <v>65</v>
      </c>
      <c r="B428" s="286" t="s">
        <v>350</v>
      </c>
      <c r="C428" s="289" t="s">
        <v>631</v>
      </c>
      <c r="D428" s="361" t="s">
        <v>181</v>
      </c>
      <c r="E428" s="362" t="s">
        <v>227</v>
      </c>
      <c r="F428" s="361" t="s">
        <v>227</v>
      </c>
      <c r="G428" s="361" t="s">
        <v>227</v>
      </c>
      <c r="H428" s="362" t="s">
        <v>154</v>
      </c>
      <c r="I428" s="361" t="s">
        <v>154</v>
      </c>
      <c r="J428" s="361" t="s">
        <v>154</v>
      </c>
      <c r="K428" s="119" t="s">
        <v>610</v>
      </c>
      <c r="L428" s="119" t="s">
        <v>605</v>
      </c>
      <c r="M428" s="288"/>
      <c r="N428" s="288"/>
    </row>
    <row r="429" spans="1:14" ht="14.35">
      <c r="A429" s="293" t="s">
        <v>605</v>
      </c>
      <c r="B429" s="286" t="s">
        <v>355</v>
      </c>
      <c r="C429" s="289" t="s">
        <v>632</v>
      </c>
      <c r="D429" s="363" t="s">
        <v>195</v>
      </c>
      <c r="E429" s="364" t="s">
        <v>195</v>
      </c>
      <c r="F429" s="363" t="s">
        <v>195</v>
      </c>
      <c r="G429" s="363" t="s">
        <v>195</v>
      </c>
      <c r="H429" s="364" t="s">
        <v>195</v>
      </c>
      <c r="I429" s="363" t="s">
        <v>195</v>
      </c>
      <c r="J429" s="363" t="s">
        <v>195</v>
      </c>
      <c r="K429" s="119" t="s">
        <v>610</v>
      </c>
      <c r="L429" s="119" t="s">
        <v>605</v>
      </c>
      <c r="M429" s="288"/>
      <c r="N429" s="288"/>
    </row>
    <row r="430" spans="1:14" ht="22.7">
      <c r="A430" s="286" t="s">
        <v>65</v>
      </c>
      <c r="B430" s="286" t="s">
        <v>350</v>
      </c>
      <c r="C430" s="289" t="s">
        <v>633</v>
      </c>
      <c r="D430" s="361" t="s">
        <v>605</v>
      </c>
      <c r="E430" s="362" t="s">
        <v>605</v>
      </c>
      <c r="F430" s="362" t="s">
        <v>521</v>
      </c>
      <c r="G430" s="361" t="s">
        <v>521</v>
      </c>
      <c r="H430" s="362" t="s">
        <v>521</v>
      </c>
      <c r="I430" s="362" t="s">
        <v>521</v>
      </c>
      <c r="J430" s="362" t="s">
        <v>521</v>
      </c>
      <c r="K430" s="119" t="s">
        <v>605</v>
      </c>
      <c r="L430" s="119" t="s">
        <v>634</v>
      </c>
      <c r="M430" s="288"/>
      <c r="N430" s="288"/>
    </row>
    <row r="431" spans="1:14">
      <c r="A431" s="286" t="s">
        <v>65</v>
      </c>
      <c r="B431" s="286" t="s">
        <v>350</v>
      </c>
      <c r="C431" s="289" t="s">
        <v>635</v>
      </c>
      <c r="D431" s="368" t="s">
        <v>605</v>
      </c>
      <c r="E431" s="373" t="s">
        <v>603</v>
      </c>
      <c r="F431" s="373" t="s">
        <v>603</v>
      </c>
      <c r="G431" s="374" t="s">
        <v>603</v>
      </c>
      <c r="H431" s="373" t="s">
        <v>603</v>
      </c>
      <c r="I431" s="373" t="s">
        <v>603</v>
      </c>
      <c r="J431" s="373" t="s">
        <v>603</v>
      </c>
      <c r="K431" s="119" t="s">
        <v>605</v>
      </c>
      <c r="L431" s="119" t="s">
        <v>636</v>
      </c>
      <c r="M431" s="288"/>
      <c r="N431" s="288"/>
    </row>
    <row r="432" spans="1:14" ht="14.35">
      <c r="A432" s="293" t="s">
        <v>605</v>
      </c>
      <c r="B432" s="286" t="s">
        <v>355</v>
      </c>
      <c r="C432" s="289" t="s">
        <v>637</v>
      </c>
      <c r="D432" s="361" t="s">
        <v>604</v>
      </c>
      <c r="E432" s="362" t="s">
        <v>604</v>
      </c>
      <c r="F432" s="361" t="s">
        <v>604</v>
      </c>
      <c r="G432" s="361" t="s">
        <v>604</v>
      </c>
      <c r="H432" s="362" t="s">
        <v>604</v>
      </c>
      <c r="I432" s="361" t="s">
        <v>604</v>
      </c>
      <c r="J432" s="361" t="s">
        <v>604</v>
      </c>
      <c r="K432" s="119" t="s">
        <v>610</v>
      </c>
      <c r="L432" s="119" t="s">
        <v>605</v>
      </c>
      <c r="M432" s="288"/>
      <c r="N432" s="288"/>
    </row>
    <row r="433" spans="1:14" ht="14.35">
      <c r="A433" s="293" t="s">
        <v>605</v>
      </c>
      <c r="B433" s="286" t="s">
        <v>355</v>
      </c>
      <c r="C433" s="289" t="s">
        <v>638</v>
      </c>
      <c r="D433" s="362" t="s">
        <v>639</v>
      </c>
      <c r="E433" s="362" t="s">
        <v>639</v>
      </c>
      <c r="F433" s="361" t="s">
        <v>639</v>
      </c>
      <c r="G433" s="361" t="s">
        <v>639</v>
      </c>
      <c r="H433" s="362" t="s">
        <v>639</v>
      </c>
      <c r="I433" s="361" t="s">
        <v>639</v>
      </c>
      <c r="J433" s="361" t="s">
        <v>639</v>
      </c>
      <c r="K433" s="119" t="s">
        <v>610</v>
      </c>
      <c r="L433" s="119" t="s">
        <v>605</v>
      </c>
      <c r="M433" s="288"/>
      <c r="N433" s="288"/>
    </row>
    <row r="434" spans="1:14" ht="14.35">
      <c r="A434" s="293" t="s">
        <v>605</v>
      </c>
      <c r="B434" s="286" t="s">
        <v>355</v>
      </c>
      <c r="C434" s="289" t="s">
        <v>640</v>
      </c>
      <c r="D434" s="361" t="s">
        <v>641</v>
      </c>
      <c r="E434" s="362" t="s">
        <v>641</v>
      </c>
      <c r="F434" s="361" t="s">
        <v>641</v>
      </c>
      <c r="G434" s="361" t="s">
        <v>641</v>
      </c>
      <c r="H434" s="362" t="s">
        <v>641</v>
      </c>
      <c r="I434" s="361" t="s">
        <v>641</v>
      </c>
      <c r="J434" s="361" t="s">
        <v>641</v>
      </c>
      <c r="K434" s="119" t="s">
        <v>605</v>
      </c>
      <c r="L434" s="119" t="s">
        <v>605</v>
      </c>
      <c r="M434" s="288"/>
      <c r="N434" s="288"/>
    </row>
    <row r="435" spans="1:14" ht="20.7">
      <c r="A435" s="286" t="s">
        <v>65</v>
      </c>
      <c r="B435" s="286" t="s">
        <v>350</v>
      </c>
      <c r="C435" s="289" t="s">
        <v>642</v>
      </c>
      <c r="D435" s="368" t="s">
        <v>643</v>
      </c>
      <c r="E435" s="368" t="s">
        <v>643</v>
      </c>
      <c r="F435" s="368" t="s">
        <v>643</v>
      </c>
      <c r="G435" s="368" t="s">
        <v>643</v>
      </c>
      <c r="H435" s="368" t="s">
        <v>643</v>
      </c>
      <c r="I435" s="368" t="s">
        <v>643</v>
      </c>
      <c r="J435" s="368" t="s">
        <v>643</v>
      </c>
      <c r="K435" s="119" t="s">
        <v>644</v>
      </c>
      <c r="L435" s="119" t="s">
        <v>605</v>
      </c>
      <c r="M435" s="288"/>
      <c r="N435" s="288"/>
    </row>
    <row r="436" spans="1:14" ht="31" customHeight="1">
      <c r="A436" s="293" t="s">
        <v>605</v>
      </c>
      <c r="B436" s="286" t="s">
        <v>355</v>
      </c>
      <c r="C436" s="287" t="s">
        <v>606</v>
      </c>
      <c r="D436" s="375" t="s">
        <v>605</v>
      </c>
      <c r="E436" s="376" t="s">
        <v>605</v>
      </c>
      <c r="F436" s="375" t="s">
        <v>605</v>
      </c>
      <c r="G436" s="375" t="s">
        <v>605</v>
      </c>
      <c r="H436" s="376" t="s">
        <v>605</v>
      </c>
      <c r="I436" s="375" t="s">
        <v>605</v>
      </c>
      <c r="J436" s="375" t="s">
        <v>605</v>
      </c>
      <c r="K436" s="119" t="s">
        <v>605</v>
      </c>
      <c r="L436" s="119" t="s">
        <v>605</v>
      </c>
      <c r="M436" s="288"/>
      <c r="N436" s="288"/>
    </row>
    <row r="437" spans="1:14" ht="14.35">
      <c r="A437" s="293" t="s">
        <v>605</v>
      </c>
      <c r="B437" s="286" t="s">
        <v>355</v>
      </c>
      <c r="C437" s="352" t="s">
        <v>645</v>
      </c>
      <c r="D437" s="375" t="s">
        <v>605</v>
      </c>
      <c r="E437" s="376" t="s">
        <v>605</v>
      </c>
      <c r="F437" s="375" t="s">
        <v>605</v>
      </c>
      <c r="G437" s="375" t="s">
        <v>605</v>
      </c>
      <c r="H437" s="376" t="s">
        <v>605</v>
      </c>
      <c r="I437" s="375" t="s">
        <v>605</v>
      </c>
      <c r="J437" s="375" t="s">
        <v>605</v>
      </c>
      <c r="K437" s="119" t="s">
        <v>605</v>
      </c>
      <c r="L437" s="119" t="s">
        <v>605</v>
      </c>
      <c r="M437" s="288"/>
      <c r="N437" s="288"/>
    </row>
    <row r="438" spans="1:14" ht="11.35">
      <c r="A438" s="292" t="s">
        <v>605</v>
      </c>
      <c r="B438" s="286" t="s">
        <v>613</v>
      </c>
      <c r="C438" s="355" t="s">
        <v>646</v>
      </c>
      <c r="D438" s="377" t="s">
        <v>605</v>
      </c>
      <c r="E438" s="362" t="s">
        <v>605</v>
      </c>
      <c r="F438" s="362" t="s">
        <v>605</v>
      </c>
      <c r="G438" s="362" t="s">
        <v>605</v>
      </c>
      <c r="H438" s="362" t="s">
        <v>605</v>
      </c>
      <c r="I438" s="361" t="s">
        <v>605</v>
      </c>
      <c r="J438" s="361" t="s">
        <v>605</v>
      </c>
      <c r="K438" s="119" t="s">
        <v>605</v>
      </c>
      <c r="L438" s="119" t="s">
        <v>605</v>
      </c>
      <c r="M438" s="288"/>
      <c r="N438" s="288"/>
    </row>
    <row r="439" spans="1:14" ht="31">
      <c r="A439" s="292" t="s">
        <v>605</v>
      </c>
      <c r="B439" s="286" t="s">
        <v>613</v>
      </c>
      <c r="C439" s="124" t="s">
        <v>647</v>
      </c>
      <c r="D439" s="378" t="s">
        <v>648</v>
      </c>
      <c r="E439" s="365" t="s">
        <v>648</v>
      </c>
      <c r="F439" s="365" t="s">
        <v>649</v>
      </c>
      <c r="G439" s="365" t="s">
        <v>649</v>
      </c>
      <c r="H439" s="365" t="s">
        <v>649</v>
      </c>
      <c r="I439" s="365" t="s">
        <v>649</v>
      </c>
      <c r="J439" s="365" t="s">
        <v>649</v>
      </c>
      <c r="K439" s="119" t="s">
        <v>610</v>
      </c>
      <c r="L439" s="119" t="s">
        <v>605</v>
      </c>
      <c r="M439" s="288"/>
      <c r="N439" s="288"/>
    </row>
    <row r="440" spans="1:14" ht="20.7">
      <c r="A440" s="292" t="s">
        <v>605</v>
      </c>
      <c r="B440" s="286" t="s">
        <v>613</v>
      </c>
      <c r="C440" s="124" t="s">
        <v>650</v>
      </c>
      <c r="D440" s="365" t="s">
        <v>651</v>
      </c>
      <c r="E440" s="365" t="s">
        <v>651</v>
      </c>
      <c r="F440" s="365" t="s">
        <v>651</v>
      </c>
      <c r="G440" s="365" t="s">
        <v>651</v>
      </c>
      <c r="H440" s="365" t="s">
        <v>651</v>
      </c>
      <c r="I440" s="365" t="s">
        <v>651</v>
      </c>
      <c r="J440" s="365" t="s">
        <v>651</v>
      </c>
      <c r="K440" s="295" t="s">
        <v>652</v>
      </c>
      <c r="L440" s="119" t="s">
        <v>605</v>
      </c>
      <c r="M440" s="288"/>
      <c r="N440" s="288"/>
    </row>
    <row r="441" spans="1:14">
      <c r="A441" s="292" t="s">
        <v>605</v>
      </c>
      <c r="B441" s="286" t="s">
        <v>613</v>
      </c>
      <c r="C441" s="124" t="s">
        <v>653</v>
      </c>
      <c r="D441" s="365" t="s">
        <v>651</v>
      </c>
      <c r="E441" s="365" t="s">
        <v>651</v>
      </c>
      <c r="F441" s="365" t="s">
        <v>651</v>
      </c>
      <c r="G441" s="365" t="s">
        <v>651</v>
      </c>
      <c r="H441" s="365" t="s">
        <v>651</v>
      </c>
      <c r="I441" s="365" t="s">
        <v>651</v>
      </c>
      <c r="J441" s="365" t="s">
        <v>651</v>
      </c>
      <c r="K441" s="70" t="s">
        <v>605</v>
      </c>
      <c r="L441" s="119" t="s">
        <v>605</v>
      </c>
      <c r="M441" s="288"/>
      <c r="N441" s="288"/>
    </row>
    <row r="442" spans="1:14">
      <c r="A442" s="292" t="s">
        <v>605</v>
      </c>
      <c r="B442" s="286" t="s">
        <v>613</v>
      </c>
      <c r="C442" s="124" t="s">
        <v>654</v>
      </c>
      <c r="D442" s="365" t="s">
        <v>655</v>
      </c>
      <c r="E442" s="365" t="s">
        <v>655</v>
      </c>
      <c r="F442" s="365" t="s">
        <v>655</v>
      </c>
      <c r="G442" s="365" t="s">
        <v>655</v>
      </c>
      <c r="H442" s="365" t="s">
        <v>655</v>
      </c>
      <c r="I442" s="365" t="s">
        <v>655</v>
      </c>
      <c r="J442" s="365" t="s">
        <v>655</v>
      </c>
      <c r="K442" s="119" t="s">
        <v>605</v>
      </c>
      <c r="L442" s="119" t="s">
        <v>605</v>
      </c>
      <c r="M442" s="288"/>
      <c r="N442" s="288"/>
    </row>
    <row r="443" spans="1:14">
      <c r="A443" s="292" t="s">
        <v>605</v>
      </c>
      <c r="B443" s="286" t="s">
        <v>613</v>
      </c>
      <c r="C443" s="124" t="s">
        <v>654</v>
      </c>
      <c r="D443" s="365" t="s">
        <v>655</v>
      </c>
      <c r="E443" s="365">
        <v>450</v>
      </c>
      <c r="F443" s="365">
        <v>400</v>
      </c>
      <c r="G443" s="365">
        <v>350</v>
      </c>
      <c r="H443" s="365">
        <v>300</v>
      </c>
      <c r="I443" s="365" t="s">
        <v>656</v>
      </c>
      <c r="J443" s="365" t="s">
        <v>656</v>
      </c>
      <c r="K443" s="119" t="s">
        <v>605</v>
      </c>
      <c r="L443" s="119" t="s">
        <v>605</v>
      </c>
      <c r="M443" s="288"/>
      <c r="N443" s="288"/>
    </row>
    <row r="444" spans="1:14" ht="14.35">
      <c r="A444" s="292" t="s">
        <v>605</v>
      </c>
      <c r="B444" s="286" t="s">
        <v>613</v>
      </c>
      <c r="C444" s="124" t="s">
        <v>657</v>
      </c>
      <c r="D444" s="379" t="s">
        <v>658</v>
      </c>
      <c r="E444" s="379" t="s">
        <v>659</v>
      </c>
      <c r="F444" s="379" t="s">
        <v>660</v>
      </c>
      <c r="G444" s="379" t="s">
        <v>661</v>
      </c>
      <c r="H444" s="379" t="s">
        <v>662</v>
      </c>
      <c r="I444" s="379" t="s">
        <v>663</v>
      </c>
      <c r="J444" s="379" t="s">
        <v>649</v>
      </c>
      <c r="K444" s="118"/>
      <c r="L444" s="119" t="s">
        <v>605</v>
      </c>
      <c r="M444" s="288">
        <f>15/650</f>
        <v>2.3076923076923078E-2</v>
      </c>
      <c r="N444" s="288"/>
    </row>
    <row r="445" spans="1:14" ht="31">
      <c r="A445" s="292" t="s">
        <v>65</v>
      </c>
      <c r="B445" s="286" t="s">
        <v>350</v>
      </c>
      <c r="C445" s="124" t="s">
        <v>664</v>
      </c>
      <c r="D445" s="380" t="s">
        <v>648</v>
      </c>
      <c r="E445" s="380" t="s">
        <v>648</v>
      </c>
      <c r="F445" s="380" t="s">
        <v>648</v>
      </c>
      <c r="G445" s="380" t="s">
        <v>648</v>
      </c>
      <c r="H445" s="380" t="s">
        <v>648</v>
      </c>
      <c r="I445" s="365" t="s">
        <v>665</v>
      </c>
      <c r="J445" s="365" t="s">
        <v>665</v>
      </c>
      <c r="K445" s="119" t="s">
        <v>605</v>
      </c>
      <c r="L445" s="119" t="s">
        <v>605</v>
      </c>
      <c r="M445" s="288"/>
      <c r="N445" s="288"/>
    </row>
    <row r="446" spans="1:14" ht="25.7">
      <c r="A446" s="293" t="s">
        <v>605</v>
      </c>
      <c r="B446" s="286" t="s">
        <v>355</v>
      </c>
      <c r="C446" s="124" t="s">
        <v>666</v>
      </c>
      <c r="D446" s="381" t="s">
        <v>649</v>
      </c>
      <c r="E446" s="365" t="s">
        <v>649</v>
      </c>
      <c r="F446" s="381" t="s">
        <v>649</v>
      </c>
      <c r="G446" s="381" t="s">
        <v>649</v>
      </c>
      <c r="H446" s="365" t="s">
        <v>649</v>
      </c>
      <c r="I446" s="381" t="s">
        <v>649</v>
      </c>
      <c r="J446" s="381" t="s">
        <v>649</v>
      </c>
      <c r="K446" s="119" t="s">
        <v>605</v>
      </c>
      <c r="L446" s="119" t="s">
        <v>605</v>
      </c>
      <c r="M446" s="288"/>
      <c r="N446" s="288"/>
    </row>
    <row r="447" spans="1:14" ht="20.7">
      <c r="A447" s="292" t="s">
        <v>65</v>
      </c>
      <c r="B447" s="286" t="s">
        <v>350</v>
      </c>
      <c r="C447" s="356" t="s">
        <v>667</v>
      </c>
      <c r="D447" s="365" t="s">
        <v>668</v>
      </c>
      <c r="E447" s="365" t="s">
        <v>668</v>
      </c>
      <c r="F447" s="365" t="s">
        <v>668</v>
      </c>
      <c r="G447" s="365" t="s">
        <v>668</v>
      </c>
      <c r="H447" s="365" t="s">
        <v>648</v>
      </c>
      <c r="I447" s="365" t="s">
        <v>648</v>
      </c>
      <c r="J447" s="365" t="s">
        <v>648</v>
      </c>
      <c r="K447" s="119" t="s">
        <v>605</v>
      </c>
      <c r="L447" s="119" t="s">
        <v>605</v>
      </c>
      <c r="M447" s="288"/>
      <c r="N447" s="288"/>
    </row>
    <row r="448" spans="1:14">
      <c r="A448" s="292" t="s">
        <v>605</v>
      </c>
      <c r="B448" s="286" t="s">
        <v>613</v>
      </c>
      <c r="C448" s="289" t="s">
        <v>669</v>
      </c>
      <c r="D448" s="365" t="s">
        <v>651</v>
      </c>
      <c r="E448" s="365" t="s">
        <v>651</v>
      </c>
      <c r="F448" s="365" t="s">
        <v>651</v>
      </c>
      <c r="G448" s="365" t="s">
        <v>651</v>
      </c>
      <c r="H448" s="365" t="s">
        <v>648</v>
      </c>
      <c r="I448" s="365" t="s">
        <v>648</v>
      </c>
      <c r="J448" s="365" t="s">
        <v>648</v>
      </c>
      <c r="K448" s="119" t="s">
        <v>610</v>
      </c>
      <c r="L448" s="119" t="s">
        <v>605</v>
      </c>
      <c r="M448" s="288"/>
      <c r="N448" s="288"/>
    </row>
    <row r="449" spans="1:14">
      <c r="A449" s="292" t="s">
        <v>605</v>
      </c>
      <c r="B449" s="286" t="s">
        <v>613</v>
      </c>
      <c r="C449" s="356" t="s">
        <v>670</v>
      </c>
      <c r="D449" s="365" t="s">
        <v>671</v>
      </c>
      <c r="E449" s="365" t="s">
        <v>671</v>
      </c>
      <c r="F449" s="365" t="s">
        <v>671</v>
      </c>
      <c r="G449" s="365" t="s">
        <v>671</v>
      </c>
      <c r="H449" s="365" t="s">
        <v>672</v>
      </c>
      <c r="I449" s="365" t="s">
        <v>672</v>
      </c>
      <c r="J449" s="365" t="s">
        <v>672</v>
      </c>
      <c r="K449" s="119" t="s">
        <v>605</v>
      </c>
      <c r="L449" s="119" t="s">
        <v>605</v>
      </c>
      <c r="M449" s="288"/>
      <c r="N449" s="288"/>
    </row>
    <row r="450" spans="1:14" ht="20.7">
      <c r="A450" s="292" t="s">
        <v>605</v>
      </c>
      <c r="B450" s="286" t="s">
        <v>613</v>
      </c>
      <c r="C450" s="289" t="s">
        <v>673</v>
      </c>
      <c r="D450" s="365" t="s">
        <v>656</v>
      </c>
      <c r="E450" s="365" t="s">
        <v>656</v>
      </c>
      <c r="F450" s="365" t="s">
        <v>656</v>
      </c>
      <c r="G450" s="365" t="s">
        <v>656</v>
      </c>
      <c r="H450" s="365" t="s">
        <v>656</v>
      </c>
      <c r="I450" s="365" t="s">
        <v>656</v>
      </c>
      <c r="J450" s="365" t="s">
        <v>656</v>
      </c>
      <c r="K450" s="119" t="s">
        <v>610</v>
      </c>
      <c r="L450" s="119" t="s">
        <v>605</v>
      </c>
      <c r="M450" s="288"/>
      <c r="N450" s="288"/>
    </row>
    <row r="451" spans="1:14" ht="31">
      <c r="A451" s="292" t="s">
        <v>65</v>
      </c>
      <c r="B451" s="286" t="s">
        <v>350</v>
      </c>
      <c r="C451" s="289" t="s">
        <v>674</v>
      </c>
      <c r="D451" s="371" t="s">
        <v>234</v>
      </c>
      <c r="E451" s="371" t="s">
        <v>675</v>
      </c>
      <c r="F451" s="371" t="s">
        <v>675</v>
      </c>
      <c r="G451" s="371" t="s">
        <v>675</v>
      </c>
      <c r="H451" s="371" t="s">
        <v>675</v>
      </c>
      <c r="I451" s="371" t="s">
        <v>675</v>
      </c>
      <c r="J451" s="371" t="s">
        <v>675</v>
      </c>
      <c r="K451" s="296" t="s">
        <v>676</v>
      </c>
      <c r="L451" s="119" t="s">
        <v>605</v>
      </c>
      <c r="M451" s="288"/>
      <c r="N451" s="288"/>
    </row>
    <row r="452" spans="1:14" ht="12.35">
      <c r="A452" s="292" t="s">
        <v>65</v>
      </c>
      <c r="B452" s="286" t="s">
        <v>350</v>
      </c>
      <c r="C452" s="289" t="s">
        <v>677</v>
      </c>
      <c r="D452" s="361" t="s">
        <v>133</v>
      </c>
      <c r="E452" s="362" t="s">
        <v>133</v>
      </c>
      <c r="F452" s="361" t="s">
        <v>133</v>
      </c>
      <c r="G452" s="361" t="s">
        <v>133</v>
      </c>
      <c r="H452" s="362" t="s">
        <v>133</v>
      </c>
      <c r="I452" s="361" t="s">
        <v>133</v>
      </c>
      <c r="J452" s="361" t="s">
        <v>133</v>
      </c>
      <c r="K452" s="70" t="s">
        <v>605</v>
      </c>
      <c r="L452" s="119" t="s">
        <v>605</v>
      </c>
      <c r="M452" s="288"/>
      <c r="N452" s="288"/>
    </row>
    <row r="453" spans="1:14" ht="20.7">
      <c r="A453" s="292" t="s">
        <v>65</v>
      </c>
      <c r="B453" s="286" t="s">
        <v>350</v>
      </c>
      <c r="C453" s="289" t="s">
        <v>678</v>
      </c>
      <c r="D453" s="365" t="s">
        <v>679</v>
      </c>
      <c r="E453" s="365" t="s">
        <v>679</v>
      </c>
      <c r="F453" s="365" t="s">
        <v>679</v>
      </c>
      <c r="G453" s="365" t="s">
        <v>679</v>
      </c>
      <c r="H453" s="381" t="s">
        <v>679</v>
      </c>
      <c r="I453" s="381" t="s">
        <v>679</v>
      </c>
      <c r="J453" s="381" t="s">
        <v>679</v>
      </c>
      <c r="K453" s="297" t="s">
        <v>680</v>
      </c>
      <c r="L453" s="290" t="s">
        <v>605</v>
      </c>
      <c r="M453" s="288"/>
      <c r="N453" s="288"/>
    </row>
    <row r="454" spans="1:14" ht="12.35">
      <c r="A454" s="292" t="s">
        <v>605</v>
      </c>
      <c r="B454" s="286" t="s">
        <v>355</v>
      </c>
      <c r="C454" s="289" t="s">
        <v>681</v>
      </c>
      <c r="D454" s="381" t="s">
        <v>682</v>
      </c>
      <c r="E454" s="365" t="s">
        <v>682</v>
      </c>
      <c r="F454" s="381" t="s">
        <v>682</v>
      </c>
      <c r="G454" s="381" t="s">
        <v>682</v>
      </c>
      <c r="H454" s="365" t="s">
        <v>682</v>
      </c>
      <c r="I454" s="381" t="s">
        <v>682</v>
      </c>
      <c r="J454" s="381" t="s">
        <v>682</v>
      </c>
      <c r="K454" s="70" t="s">
        <v>610</v>
      </c>
      <c r="L454" s="119" t="s">
        <v>605</v>
      </c>
      <c r="M454" s="288"/>
      <c r="N454" s="288"/>
    </row>
    <row r="455" spans="1:14" ht="20.7">
      <c r="A455" s="292" t="s">
        <v>605</v>
      </c>
      <c r="B455" s="286" t="s">
        <v>613</v>
      </c>
      <c r="C455" s="289" t="s">
        <v>683</v>
      </c>
      <c r="D455" s="365" t="s">
        <v>684</v>
      </c>
      <c r="E455" s="365" t="s">
        <v>516</v>
      </c>
      <c r="F455" s="365" t="s">
        <v>685</v>
      </c>
      <c r="G455" s="365" t="s">
        <v>686</v>
      </c>
      <c r="H455" s="365" t="s">
        <v>687</v>
      </c>
      <c r="I455" s="365" t="s">
        <v>688</v>
      </c>
      <c r="J455" s="365" t="s">
        <v>689</v>
      </c>
      <c r="K455" s="294" t="s">
        <v>680</v>
      </c>
      <c r="L455" s="119" t="s">
        <v>605</v>
      </c>
      <c r="M455" s="288"/>
      <c r="N455" s="288"/>
    </row>
    <row r="456" spans="1:14">
      <c r="A456" s="292" t="s">
        <v>605</v>
      </c>
      <c r="B456" s="286" t="s">
        <v>613</v>
      </c>
      <c r="C456" s="289" t="s">
        <v>690</v>
      </c>
      <c r="D456" s="365" t="s">
        <v>691</v>
      </c>
      <c r="E456" s="365" t="s">
        <v>691</v>
      </c>
      <c r="F456" s="365" t="s">
        <v>691</v>
      </c>
      <c r="G456" s="365" t="s">
        <v>691</v>
      </c>
      <c r="H456" s="365" t="s">
        <v>691</v>
      </c>
      <c r="I456" s="365" t="s">
        <v>691</v>
      </c>
      <c r="J456" s="365" t="s">
        <v>691</v>
      </c>
      <c r="K456" s="119" t="s">
        <v>605</v>
      </c>
      <c r="L456" s="119" t="s">
        <v>605</v>
      </c>
      <c r="M456" s="288"/>
      <c r="N456" s="288"/>
    </row>
    <row r="457" spans="1:14" ht="31">
      <c r="A457" s="292" t="s">
        <v>65</v>
      </c>
      <c r="B457" s="286" t="s">
        <v>350</v>
      </c>
      <c r="C457" s="124" t="s">
        <v>692</v>
      </c>
      <c r="D457" s="365" t="s">
        <v>651</v>
      </c>
      <c r="E457" s="365" t="s">
        <v>651</v>
      </c>
      <c r="F457" s="365" t="s">
        <v>651</v>
      </c>
      <c r="G457" s="365" t="s">
        <v>651</v>
      </c>
      <c r="H457" s="365" t="s">
        <v>648</v>
      </c>
      <c r="I457" s="365" t="s">
        <v>648</v>
      </c>
      <c r="J457" s="365" t="s">
        <v>648</v>
      </c>
      <c r="K457" s="119" t="s">
        <v>605</v>
      </c>
      <c r="L457" s="119" t="s">
        <v>605</v>
      </c>
      <c r="M457" s="288"/>
      <c r="N457" s="288"/>
    </row>
    <row r="458" spans="1:14" ht="41.35">
      <c r="A458" s="292" t="s">
        <v>65</v>
      </c>
      <c r="B458" s="286" t="s">
        <v>350</v>
      </c>
      <c r="C458" s="289" t="s">
        <v>693</v>
      </c>
      <c r="D458" s="365" t="s">
        <v>651</v>
      </c>
      <c r="E458" s="365" t="s">
        <v>651</v>
      </c>
      <c r="F458" s="365" t="s">
        <v>651</v>
      </c>
      <c r="G458" s="365" t="s">
        <v>651</v>
      </c>
      <c r="H458" s="365" t="s">
        <v>648</v>
      </c>
      <c r="I458" s="365" t="s">
        <v>648</v>
      </c>
      <c r="J458" s="365" t="s">
        <v>648</v>
      </c>
      <c r="K458" s="119" t="s">
        <v>605</v>
      </c>
      <c r="L458" s="119" t="s">
        <v>605</v>
      </c>
      <c r="M458" s="288"/>
      <c r="N458" s="288"/>
    </row>
    <row r="459" spans="1:14" ht="21">
      <c r="A459" s="298" t="s">
        <v>605</v>
      </c>
      <c r="B459" s="286" t="s">
        <v>390</v>
      </c>
      <c r="C459" s="289" t="s">
        <v>694</v>
      </c>
      <c r="D459" s="361" t="s">
        <v>209</v>
      </c>
      <c r="E459" s="362" t="s">
        <v>209</v>
      </c>
      <c r="F459" s="361" t="s">
        <v>209</v>
      </c>
      <c r="G459" s="361" t="s">
        <v>209</v>
      </c>
      <c r="H459" s="362" t="s">
        <v>209</v>
      </c>
      <c r="I459" s="361" t="s">
        <v>209</v>
      </c>
      <c r="J459" s="361" t="s">
        <v>209</v>
      </c>
      <c r="K459" s="119" t="s">
        <v>605</v>
      </c>
      <c r="L459" s="119" t="s">
        <v>605</v>
      </c>
      <c r="M459" s="288"/>
      <c r="N459" s="288"/>
    </row>
    <row r="461" spans="1:14">
      <c r="A461" s="18" t="s">
        <v>65</v>
      </c>
      <c r="C461" s="80" t="s">
        <v>355</v>
      </c>
    </row>
    <row r="462" spans="1:14">
      <c r="A462" s="18" t="s">
        <v>25</v>
      </c>
      <c r="C462" s="80" t="s">
        <v>350</v>
      </c>
      <c r="E462" s="18"/>
      <c r="H462" s="18"/>
    </row>
    <row r="463" spans="1:14" ht="24" customHeight="1">
      <c r="C463" s="80" t="s">
        <v>695</v>
      </c>
      <c r="E463" s="18"/>
      <c r="H463" s="18"/>
    </row>
    <row r="464" spans="1:14" ht="20.7">
      <c r="C464" s="80" t="s">
        <v>390</v>
      </c>
      <c r="E464" s="18"/>
      <c r="H464" s="18"/>
    </row>
    <row r="465" spans="3:8">
      <c r="C465" s="80" t="s">
        <v>696</v>
      </c>
      <c r="E465" s="18"/>
      <c r="H465" s="18"/>
    </row>
    <row r="466" spans="3:8" ht="20.7">
      <c r="C466" s="80" t="s">
        <v>697</v>
      </c>
      <c r="E466" s="18"/>
      <c r="H466" s="18"/>
    </row>
  </sheetData>
  <sheetProtection algorithmName="SHA-512" hashValue="ARmv6emWyRYiG1wtxHPJMVmv6zBkcWrsyFUX/pfNyGKMsbiTOrzoBAyncQwCtPIvhF0TSCQ5u7D4s/3hRVV9wQ==" saltValue="Sxms8PvwlqrnmsxMqICFFg==" spinCount="100000" sheet="1" objects="1" scenarios="1" selectLockedCells="1"/>
  <sortState xmlns:xlrd2="http://schemas.microsoft.com/office/spreadsheetml/2017/richdata2" ref="A212:N219">
    <sortCondition ref="C212:C219"/>
  </sortState>
  <mergeCells count="1">
    <mergeCell ref="C60:G60"/>
  </mergeCells>
  <phoneticPr fontId="0" type="noConversion"/>
  <dataValidations count="5">
    <dataValidation type="list" allowBlank="1" showInputMessage="1" showErrorMessage="1" sqref="A220" xr:uid="{2C099BBF-DF5B-4919-A539-32377AF3B5C9}">
      <formula1>"Was,Is,New"</formula1>
    </dataValidation>
    <dataValidation type="list" allowBlank="1" showInputMessage="1" showErrorMessage="1" sqref="A16 A422 A61:A193 A18:A32 A34:A59 B195:B410 A210:A211 A194:B194" xr:uid="{5C4A5529-26CB-45BF-99CE-0295FDB64EC9}">
      <formula1>#REF!</formula1>
    </dataValidation>
    <dataValidation type="list" allowBlank="1" showInputMessage="1" showErrorMessage="1" sqref="A204" xr:uid="{10782363-C334-4890-8305-2BA132FFB422}">
      <formula1>"Was,Is"</formula1>
    </dataValidation>
    <dataValidation type="list" allowBlank="1" showInputMessage="1" showErrorMessage="1" sqref="B16 B422 B18:B193" xr:uid="{D741B1CB-233A-4CB4-91DB-F26B2A76DC9D}">
      <formula1>$C$461:$C$466</formula1>
    </dataValidation>
    <dataValidation type="list" allowBlank="1" showInputMessage="1" showErrorMessage="1" sqref="A459 A221:A410 A205:A209 A212:A219 A195:A203" xr:uid="{FC18C316-860B-45F0-9565-4EC830A74DC2}">
      <formula1>$A$461:$A$462</formula1>
    </dataValidation>
  </dataValidations>
  <hyperlinks>
    <hyperlink ref="A2" location="INDEX!A1" display="INDEX" xr:uid="{00000000-0004-0000-0300-000000000000}"/>
  </hyperlinks>
  <printOptions horizontalCentered="1"/>
  <pageMargins left="0.2" right="0.2" top="0.25" bottom="0.25" header="0.05" footer="0.05"/>
  <pageSetup scale="83" fitToHeight="0" pageOrder="overThenDown" orientation="landscape"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3"/>
  <sheetViews>
    <sheetView zoomScale="112" zoomScaleNormal="112" zoomScalePageLayoutView="89" workbookViewId="0"/>
  </sheetViews>
  <sheetFormatPr defaultColWidth="11.41015625" defaultRowHeight="12.7"/>
  <cols>
    <col min="1" max="1" width="15.3515625" style="318" customWidth="1"/>
    <col min="2" max="2" width="129" style="53" customWidth="1"/>
    <col min="3" max="3" width="83.703125" style="318" customWidth="1"/>
    <col min="4" max="16384" width="11.41015625" style="318"/>
  </cols>
  <sheetData>
    <row r="1" spans="1:3">
      <c r="A1" s="316" t="s">
        <v>17</v>
      </c>
      <c r="C1" s="317"/>
    </row>
    <row r="2" spans="1:3">
      <c r="A2" s="317"/>
      <c r="B2" s="98" t="s">
        <v>698</v>
      </c>
      <c r="C2" s="317"/>
    </row>
    <row r="3" spans="1:3" ht="101.35">
      <c r="A3" s="317"/>
      <c r="B3" s="98" t="s">
        <v>699</v>
      </c>
      <c r="C3" s="317"/>
    </row>
    <row r="4" spans="1:3">
      <c r="A4" s="317"/>
      <c r="B4" s="98" t="s">
        <v>700</v>
      </c>
      <c r="C4" s="317"/>
    </row>
    <row r="5" spans="1:3" ht="82">
      <c r="A5" s="317"/>
      <c r="B5" s="98" t="s">
        <v>701</v>
      </c>
      <c r="C5" s="317"/>
    </row>
    <row r="6" spans="1:3">
      <c r="A6" s="317"/>
      <c r="B6" s="98" t="s">
        <v>702</v>
      </c>
      <c r="C6" s="317"/>
    </row>
    <row r="7" spans="1:3" ht="25.35">
      <c r="A7" s="317"/>
      <c r="B7" s="98" t="s">
        <v>703</v>
      </c>
      <c r="C7" s="317"/>
    </row>
    <row r="8" spans="1:3" ht="50.7">
      <c r="A8" s="317"/>
      <c r="B8" s="98" t="s">
        <v>704</v>
      </c>
      <c r="C8" s="317"/>
    </row>
    <row r="9" spans="1:3" ht="101.35">
      <c r="A9" s="317"/>
      <c r="B9" s="98" t="s">
        <v>1327</v>
      </c>
      <c r="C9" s="317"/>
    </row>
    <row r="10" spans="1:3" ht="25.35">
      <c r="A10" s="317"/>
      <c r="B10" s="98" t="s">
        <v>705</v>
      </c>
      <c r="C10" s="317"/>
    </row>
    <row r="11" spans="1:3" ht="25.35">
      <c r="A11" s="317"/>
      <c r="B11" s="98" t="s">
        <v>1328</v>
      </c>
      <c r="C11" s="317"/>
    </row>
    <row r="12" spans="1:3" ht="78">
      <c r="A12" s="317"/>
      <c r="B12" s="98" t="s">
        <v>706</v>
      </c>
      <c r="C12" s="317"/>
    </row>
    <row r="13" spans="1:3" ht="76">
      <c r="A13" s="317"/>
      <c r="B13" s="98" t="s">
        <v>707</v>
      </c>
      <c r="C13" s="317"/>
    </row>
    <row r="14" spans="1:3" ht="90.7">
      <c r="A14" s="317"/>
      <c r="B14" s="98" t="s">
        <v>708</v>
      </c>
      <c r="C14" s="317"/>
    </row>
    <row r="15" spans="1:3" ht="63.35">
      <c r="A15" s="317"/>
      <c r="B15" s="98" t="s">
        <v>709</v>
      </c>
      <c r="C15" s="317"/>
    </row>
    <row r="16" spans="1:3" ht="38">
      <c r="A16" s="317"/>
      <c r="B16" s="98" t="s">
        <v>710</v>
      </c>
      <c r="C16" s="317"/>
    </row>
    <row r="17" spans="1:3" ht="92.7">
      <c r="A17" s="317"/>
      <c r="B17" s="98" t="s">
        <v>711</v>
      </c>
      <c r="C17" s="317"/>
    </row>
    <row r="18" spans="1:3" ht="38">
      <c r="A18" s="317"/>
      <c r="B18" s="98" t="s">
        <v>712</v>
      </c>
      <c r="C18" s="484"/>
    </row>
    <row r="19" spans="1:3" ht="152">
      <c r="A19" s="317"/>
      <c r="B19" s="99" t="s">
        <v>1329</v>
      </c>
      <c r="C19" s="317"/>
    </row>
    <row r="20" spans="1:3" ht="63.35">
      <c r="A20" s="317"/>
      <c r="B20" s="98" t="s">
        <v>713</v>
      </c>
      <c r="C20" s="317"/>
    </row>
    <row r="21" spans="1:3" ht="25.35">
      <c r="A21" s="317"/>
      <c r="B21" s="98" t="s">
        <v>714</v>
      </c>
      <c r="C21" s="317"/>
    </row>
    <row r="22" spans="1:3" ht="25.35">
      <c r="A22" s="317"/>
      <c r="B22" s="98" t="s">
        <v>715</v>
      </c>
      <c r="C22" s="485"/>
    </row>
    <row r="23" spans="1:3" ht="286.45" customHeight="1">
      <c r="A23" s="317"/>
      <c r="B23" s="99" t="s">
        <v>1330</v>
      </c>
      <c r="C23" s="317"/>
    </row>
    <row r="24" spans="1:3" ht="42.45" customHeight="1">
      <c r="A24" s="317"/>
      <c r="B24" s="98" t="s">
        <v>1331</v>
      </c>
      <c r="C24" s="317"/>
    </row>
    <row r="25" spans="1:3" ht="76">
      <c r="A25" s="317"/>
      <c r="B25" s="98" t="s">
        <v>716</v>
      </c>
      <c r="C25" s="317"/>
    </row>
    <row r="26" spans="1:3" ht="25.35">
      <c r="A26" s="317"/>
      <c r="B26" s="98" t="s">
        <v>717</v>
      </c>
      <c r="C26" s="317"/>
    </row>
    <row r="27" spans="1:3" ht="349" customHeight="1">
      <c r="A27" s="317"/>
      <c r="B27" s="99" t="s">
        <v>1332</v>
      </c>
      <c r="C27" s="317"/>
    </row>
    <row r="28" spans="1:3" ht="27.35">
      <c r="A28" s="317"/>
      <c r="B28" s="98" t="s">
        <v>718</v>
      </c>
      <c r="C28" s="317"/>
    </row>
    <row r="29" spans="1:3">
      <c r="A29" s="317"/>
      <c r="B29" s="98" t="s">
        <v>719</v>
      </c>
      <c r="C29" s="484"/>
    </row>
    <row r="30" spans="1:3" ht="25.35">
      <c r="A30" s="317"/>
      <c r="B30" s="98" t="s">
        <v>720</v>
      </c>
      <c r="C30" s="317"/>
    </row>
    <row r="31" spans="1:3" ht="25.35">
      <c r="A31" s="317"/>
      <c r="B31" s="382" t="s">
        <v>1333</v>
      </c>
      <c r="C31" s="317"/>
    </row>
    <row r="32" spans="1:3" ht="38">
      <c r="A32" s="317"/>
      <c r="B32" s="98" t="s">
        <v>721</v>
      </c>
      <c r="C32" s="317"/>
    </row>
    <row r="33" spans="1:3" ht="25.35">
      <c r="A33" s="317"/>
      <c r="B33" s="98" t="s">
        <v>722</v>
      </c>
      <c r="C33" s="317"/>
    </row>
    <row r="34" spans="1:3" ht="25.35">
      <c r="A34" s="317"/>
      <c r="B34" s="98" t="s">
        <v>723</v>
      </c>
      <c r="C34" s="317"/>
    </row>
    <row r="35" spans="1:3" ht="14.7">
      <c r="A35" s="317"/>
      <c r="B35" s="98" t="s">
        <v>724</v>
      </c>
      <c r="C35" s="317"/>
    </row>
    <row r="36" spans="1:3" ht="14.7">
      <c r="A36" s="317"/>
      <c r="B36" s="98" t="s">
        <v>725</v>
      </c>
      <c r="C36" s="317"/>
    </row>
    <row r="37" spans="1:3" ht="14.7">
      <c r="A37" s="317"/>
      <c r="B37" s="98" t="s">
        <v>726</v>
      </c>
      <c r="C37" s="317"/>
    </row>
    <row r="38" spans="1:3" ht="38">
      <c r="A38" s="317"/>
      <c r="B38" s="98" t="s">
        <v>727</v>
      </c>
      <c r="C38" s="317"/>
    </row>
    <row r="39" spans="1:3" ht="38">
      <c r="A39" s="317"/>
      <c r="B39" s="100" t="s">
        <v>728</v>
      </c>
      <c r="C39" s="317"/>
    </row>
    <row r="40" spans="1:3" ht="107.7" customHeight="1">
      <c r="A40" s="317"/>
      <c r="B40" s="98" t="s">
        <v>729</v>
      </c>
      <c r="C40" s="317"/>
    </row>
    <row r="41" spans="1:3" ht="54.7">
      <c r="A41" s="317"/>
      <c r="B41" s="100" t="s">
        <v>730</v>
      </c>
      <c r="C41" s="317"/>
    </row>
    <row r="42" spans="1:3" ht="84">
      <c r="A42" s="317"/>
      <c r="B42" s="98" t="s">
        <v>731</v>
      </c>
      <c r="C42" s="317"/>
    </row>
    <row r="43" spans="1:3" s="319" customFormat="1" ht="28.7">
      <c r="A43" s="317"/>
      <c r="B43" s="101" t="s">
        <v>732</v>
      </c>
    </row>
    <row r="44" spans="1:3" ht="43">
      <c r="A44" s="317"/>
      <c r="B44" s="102" t="s">
        <v>1314</v>
      </c>
      <c r="C44" s="317"/>
    </row>
    <row r="45" spans="1:3" ht="25.35">
      <c r="A45" s="317"/>
      <c r="B45" s="98" t="s">
        <v>1334</v>
      </c>
      <c r="C45" s="317"/>
    </row>
    <row r="46" spans="1:3">
      <c r="A46" s="317"/>
      <c r="B46" s="98" t="s">
        <v>1335</v>
      </c>
      <c r="C46" s="317"/>
    </row>
    <row r="47" spans="1:3" ht="25.35">
      <c r="A47" s="317"/>
      <c r="B47" s="98" t="s">
        <v>1411</v>
      </c>
      <c r="C47" s="317"/>
    </row>
    <row r="48" spans="1:3" ht="25.35">
      <c r="A48" s="317"/>
      <c r="B48" s="98" t="s">
        <v>1409</v>
      </c>
      <c r="C48" s="317"/>
    </row>
    <row r="49" spans="1:3">
      <c r="A49" s="317"/>
      <c r="B49" s="98" t="s">
        <v>1410</v>
      </c>
      <c r="C49" s="317"/>
    </row>
    <row r="50" spans="1:3" s="53" customFormat="1">
      <c r="A50" s="317"/>
      <c r="B50" s="98" t="s">
        <v>1336</v>
      </c>
    </row>
    <row r="51" spans="1:3" ht="25.35">
      <c r="A51" s="317"/>
      <c r="B51" s="98" t="s">
        <v>1337</v>
      </c>
      <c r="C51" s="317"/>
    </row>
    <row r="52" spans="1:3" ht="25.35">
      <c r="A52" s="317"/>
      <c r="B52" s="103" t="s">
        <v>733</v>
      </c>
      <c r="C52" s="317"/>
    </row>
    <row r="53" spans="1:3" ht="25.35">
      <c r="A53" s="317"/>
      <c r="B53" s="98" t="s">
        <v>1338</v>
      </c>
      <c r="C53" s="317"/>
    </row>
    <row r="54" spans="1:3">
      <c r="A54" s="317"/>
      <c r="B54" s="98" t="s">
        <v>1339</v>
      </c>
      <c r="C54" s="317"/>
    </row>
    <row r="55" spans="1:3" ht="139.35">
      <c r="A55" s="317"/>
      <c r="B55" s="98" t="s">
        <v>734</v>
      </c>
      <c r="C55" s="317"/>
    </row>
    <row r="56" spans="1:3" ht="25.35">
      <c r="A56" s="317"/>
      <c r="B56" s="98" t="s">
        <v>735</v>
      </c>
      <c r="C56" s="317"/>
    </row>
    <row r="57" spans="1:3">
      <c r="A57" s="317"/>
      <c r="B57" s="103" t="s">
        <v>736</v>
      </c>
      <c r="C57" s="317"/>
    </row>
    <row r="58" spans="1:3" ht="25.35">
      <c r="A58" s="317"/>
      <c r="B58" s="103" t="s">
        <v>737</v>
      </c>
      <c r="C58" s="317"/>
    </row>
    <row r="59" spans="1:3">
      <c r="A59" s="317"/>
      <c r="B59" s="103" t="s">
        <v>738</v>
      </c>
      <c r="C59" s="317"/>
    </row>
    <row r="60" spans="1:3" ht="50.7">
      <c r="A60" s="317"/>
      <c r="B60" s="103" t="s">
        <v>1340</v>
      </c>
      <c r="C60" s="317"/>
    </row>
    <row r="61" spans="1:3" ht="50.7">
      <c r="A61" s="317"/>
      <c r="B61" s="103" t="s">
        <v>1341</v>
      </c>
      <c r="C61" s="317"/>
    </row>
    <row r="62" spans="1:3" ht="38">
      <c r="A62" s="317"/>
      <c r="B62" s="103" t="s">
        <v>739</v>
      </c>
      <c r="C62" s="317"/>
    </row>
    <row r="63" spans="1:3" ht="25.35">
      <c r="A63" s="317"/>
      <c r="B63" s="383" t="s">
        <v>1342</v>
      </c>
      <c r="C63" s="317"/>
    </row>
  </sheetData>
  <sheetProtection algorithmName="SHA-512" hashValue="0299Y0+TJkO/2UmxO8NCrGq6ZLubSZEVvEM/gG+Tvyw23daNL1bX58D8BdAitigcVKiTNHwmhdFvGFwJ7N0XQg==" saltValue="7VscjxAvuRIBLD0rbB/g/Q==" spinCount="100000" sheet="1" objects="1" scenarios="1" selectLockedCells="1"/>
  <phoneticPr fontId="0" type="noConversion"/>
  <hyperlinks>
    <hyperlink ref="A1" location="INDEX!A1" display="INDEX" xr:uid="{00000000-0004-0000-0400-000000000000}"/>
  </hyperlinks>
  <pageMargins left="0.2" right="0.2" top="0.25" bottom="0.25" header="0.3" footer="0.05"/>
  <pageSetup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D713B46F-15C9-44E0-9647-D4EE390257F8}">
          <x14:formula1>
            <xm:f>'Table YE3'!$C$461:$C$466</xm:f>
          </x14:formula1>
          <xm:sqref>A3:A63</xm:sqref>
        </x14:dataValidation>
      </x14:dataValidations>
    </ex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CBD5B-F75E-477E-BAF0-DBA599E1B19A}">
  <sheetPr>
    <pageSetUpPr fitToPage="1"/>
  </sheetPr>
  <dimension ref="A1:I7"/>
  <sheetViews>
    <sheetView workbookViewId="0"/>
  </sheetViews>
  <sheetFormatPr defaultRowHeight="12.7"/>
  <cols>
    <col min="1" max="1" width="8.9375" style="447"/>
    <col min="2" max="2" width="13.41015625" style="447" customWidth="1"/>
    <col min="3" max="3" width="8.9375" style="447"/>
    <col min="4" max="4" width="12.46875" style="447" customWidth="1"/>
    <col min="5" max="5" width="8.9375" style="447"/>
    <col min="6" max="6" width="21.8203125" style="447" customWidth="1"/>
    <col min="7" max="7" width="12.703125" style="447" customWidth="1"/>
    <col min="8" max="8" width="15.8203125" style="447" customWidth="1"/>
    <col min="9" max="9" width="31" style="447" customWidth="1"/>
    <col min="10" max="16384" width="8.9375" style="447"/>
  </cols>
  <sheetData>
    <row r="1" spans="1:9">
      <c r="A1" s="157" t="s">
        <v>17</v>
      </c>
    </row>
    <row r="2" spans="1:9">
      <c r="B2" s="447" t="s">
        <v>1388</v>
      </c>
    </row>
    <row r="4" spans="1:9" ht="25.35">
      <c r="B4" s="450" t="s">
        <v>1357</v>
      </c>
      <c r="C4" s="450" t="s">
        <v>1358</v>
      </c>
      <c r="D4" s="450" t="s">
        <v>1359</v>
      </c>
      <c r="E4" s="450" t="s">
        <v>1360</v>
      </c>
      <c r="F4" s="450" t="s">
        <v>1361</v>
      </c>
      <c r="G4" s="450" t="s">
        <v>1362</v>
      </c>
      <c r="H4" s="450" t="s">
        <v>1363</v>
      </c>
      <c r="I4" s="450" t="s">
        <v>1364</v>
      </c>
    </row>
    <row r="5" spans="1:9" ht="81" customHeight="1">
      <c r="B5" s="451" t="s">
        <v>1365</v>
      </c>
      <c r="C5" s="451" t="s">
        <v>1366</v>
      </c>
      <c r="D5" s="451" t="s">
        <v>1367</v>
      </c>
      <c r="E5" s="451" t="s">
        <v>1368</v>
      </c>
      <c r="F5" s="451" t="s">
        <v>1369</v>
      </c>
      <c r="G5" s="451" t="s">
        <v>1383</v>
      </c>
      <c r="H5" s="451" t="s">
        <v>1370</v>
      </c>
      <c r="I5" s="451" t="s">
        <v>1371</v>
      </c>
    </row>
    <row r="6" spans="1:9" ht="127.45" customHeight="1">
      <c r="B6" s="451" t="s">
        <v>1372</v>
      </c>
      <c r="C6" s="451" t="s">
        <v>1373</v>
      </c>
      <c r="D6" s="451" t="s">
        <v>1374</v>
      </c>
      <c r="E6" s="451" t="s">
        <v>1375</v>
      </c>
      <c r="F6" s="451" t="s">
        <v>1376</v>
      </c>
      <c r="G6" s="451" t="s">
        <v>1384</v>
      </c>
      <c r="H6" s="451" t="s">
        <v>1370</v>
      </c>
      <c r="I6" s="451" t="s">
        <v>1377</v>
      </c>
    </row>
    <row r="7" spans="1:9" ht="116.7">
      <c r="B7" s="451" t="s">
        <v>1378</v>
      </c>
      <c r="C7" s="451" t="s">
        <v>1385</v>
      </c>
      <c r="D7" s="451" t="s">
        <v>1379</v>
      </c>
      <c r="E7" s="451" t="s">
        <v>1380</v>
      </c>
      <c r="F7" s="451" t="s">
        <v>1381</v>
      </c>
      <c r="G7" s="451" t="s">
        <v>1386</v>
      </c>
      <c r="H7" s="451" t="s">
        <v>1382</v>
      </c>
      <c r="I7" s="451" t="s">
        <v>1387</v>
      </c>
    </row>
  </sheetData>
  <sheetProtection algorithmName="SHA-512" hashValue="HdHGWSglkzjgMeFyl/tAGQ+kDtE8BvgP0J/v0MHDP17ZcB/Vg9iIInOmHZ9qP/2ll8DrY7cnqVqWmzidBFolfA==" saltValue="r+o9bv7vVJ9JDKoWyeJxrA==" spinCount="100000" sheet="1" objects="1" scenarios="1" selectLockedCells="1"/>
  <hyperlinks>
    <hyperlink ref="A1" location="INDEX!A1" display="INDEX" xr:uid="{95BE4088-3B0D-4179-8687-DFE094624369}"/>
  </hyperlinks>
  <pageMargins left="0.2" right="0.2" top="0.25" bottom="0.25" header="0.05" footer="0.05"/>
  <pageSetup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BD18-F6F0-4177-AF8D-857A14FF4D69}">
  <dimension ref="A1:E17"/>
  <sheetViews>
    <sheetView workbookViewId="0"/>
  </sheetViews>
  <sheetFormatPr defaultRowHeight="12.7"/>
  <cols>
    <col min="2" max="2" width="20.29296875" customWidth="1"/>
    <col min="3" max="5" width="13.64453125" customWidth="1"/>
  </cols>
  <sheetData>
    <row r="1" spans="1:5">
      <c r="A1" s="316" t="s">
        <v>17</v>
      </c>
    </row>
    <row r="3" spans="1:5" ht="33.700000000000003" customHeight="1">
      <c r="B3" s="458" t="s">
        <v>1389</v>
      </c>
      <c r="C3" s="458"/>
      <c r="D3" s="458"/>
      <c r="E3" s="458"/>
    </row>
    <row r="5" spans="1:5" ht="28">
      <c r="B5" s="448" t="s">
        <v>1363</v>
      </c>
      <c r="C5" s="448" t="s">
        <v>1390</v>
      </c>
      <c r="D5" s="448" t="s">
        <v>1391</v>
      </c>
      <c r="E5" s="448" t="s">
        <v>1392</v>
      </c>
    </row>
    <row r="6" spans="1:5" ht="15.35">
      <c r="B6" s="457" t="s">
        <v>1393</v>
      </c>
      <c r="C6" s="448" t="s">
        <v>1394</v>
      </c>
      <c r="D6" s="448" t="s">
        <v>1395</v>
      </c>
      <c r="E6" s="448" t="s">
        <v>1396</v>
      </c>
    </row>
    <row r="7" spans="1:5" ht="15.35">
      <c r="B7" s="457"/>
      <c r="C7" s="448"/>
      <c r="D7" s="448" t="s">
        <v>1397</v>
      </c>
      <c r="E7" s="448" t="s">
        <v>1398</v>
      </c>
    </row>
    <row r="8" spans="1:5" ht="15.35">
      <c r="B8" s="457"/>
      <c r="C8" s="448"/>
      <c r="D8" s="448" t="s">
        <v>1399</v>
      </c>
      <c r="E8" s="449" t="s">
        <v>1400</v>
      </c>
    </row>
    <row r="9" spans="1:5" ht="15.35">
      <c r="B9" s="457"/>
      <c r="C9" s="448" t="s">
        <v>1401</v>
      </c>
      <c r="D9" s="448" t="s">
        <v>1395</v>
      </c>
      <c r="E9" s="449" t="s">
        <v>1400</v>
      </c>
    </row>
    <row r="10" spans="1:5" ht="15.35">
      <c r="B10" s="457"/>
      <c r="C10" s="448"/>
      <c r="D10" s="448" t="s">
        <v>1397</v>
      </c>
      <c r="E10" s="449" t="s">
        <v>1400</v>
      </c>
    </row>
    <row r="11" spans="1:5" ht="15.35">
      <c r="B11" s="457"/>
      <c r="C11" s="448"/>
      <c r="D11" s="448" t="s">
        <v>1399</v>
      </c>
      <c r="E11" s="449" t="s">
        <v>1400</v>
      </c>
    </row>
    <row r="12" spans="1:5" ht="15.35">
      <c r="B12" s="457" t="s">
        <v>1402</v>
      </c>
      <c r="C12" s="448" t="s">
        <v>1394</v>
      </c>
      <c r="D12" s="448" t="s">
        <v>1395</v>
      </c>
      <c r="E12" s="448" t="s">
        <v>1403</v>
      </c>
    </row>
    <row r="13" spans="1:5" ht="15.35">
      <c r="B13" s="457"/>
      <c r="C13" s="448"/>
      <c r="D13" s="448" t="s">
        <v>1397</v>
      </c>
      <c r="E13" s="448" t="s">
        <v>1404</v>
      </c>
    </row>
    <row r="14" spans="1:5" ht="15.35">
      <c r="B14" s="457"/>
      <c r="C14" s="448"/>
      <c r="D14" s="448" t="s">
        <v>1405</v>
      </c>
      <c r="E14" s="449" t="s">
        <v>1400</v>
      </c>
    </row>
    <row r="15" spans="1:5" ht="15.35">
      <c r="B15" s="457"/>
      <c r="C15" s="448" t="s">
        <v>1401</v>
      </c>
      <c r="D15" s="448" t="s">
        <v>1395</v>
      </c>
      <c r="E15" s="448" t="s">
        <v>1406</v>
      </c>
    </row>
    <row r="16" spans="1:5" ht="15.35">
      <c r="B16" s="457"/>
      <c r="C16" s="448"/>
      <c r="D16" s="448" t="s">
        <v>1397</v>
      </c>
      <c r="E16" s="448" t="s">
        <v>1407</v>
      </c>
    </row>
    <row r="17" spans="2:5" ht="15.35">
      <c r="B17" s="457"/>
      <c r="C17" s="448"/>
      <c r="D17" s="448" t="s">
        <v>1408</v>
      </c>
      <c r="E17" s="449" t="s">
        <v>1400</v>
      </c>
    </row>
  </sheetData>
  <sheetProtection algorithmName="SHA-512" hashValue="qNfq+VsSMhZTH3pLi0U9AeyENpYISi1fyydgiHHBqYGQBGLPs27Ji2bSqeZvqvKsW9bUQb77Kwtp9qarrYHVaQ==" saltValue="l5l4SlrGoF1prT0Q7pqoXQ==" spinCount="100000" sheet="1" objects="1" scenarios="1" selectLockedCells="1"/>
  <mergeCells count="3">
    <mergeCell ref="B6:B11"/>
    <mergeCell ref="B12:B17"/>
    <mergeCell ref="B3:E3"/>
  </mergeCells>
  <hyperlinks>
    <hyperlink ref="A1" location="INDEX!A1" display="INDEX" xr:uid="{5DCB90A2-AE46-4E31-BBFA-740B50448682}"/>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29D77-B029-4D6B-9326-BCF25026CBE3}">
  <dimension ref="A1:AG167"/>
  <sheetViews>
    <sheetView showGridLines="0" zoomScaleNormal="100" workbookViewId="0"/>
  </sheetViews>
  <sheetFormatPr defaultColWidth="9.1171875" defaultRowHeight="12.7"/>
  <cols>
    <col min="1" max="1" width="9.1171875" style="1"/>
    <col min="2" max="2" width="45" style="53" customWidth="1"/>
    <col min="3" max="3" width="9.1171875" style="1"/>
    <col min="4" max="4" width="11.41015625" style="1" customWidth="1"/>
    <col min="5" max="10" width="9.1171875" style="1"/>
    <col min="11" max="11" width="9.703125" style="1" customWidth="1"/>
    <col min="12" max="14" width="9.1171875" style="1"/>
    <col min="15" max="15" width="15.703125" style="1" customWidth="1"/>
    <col min="16" max="16" width="9.1171875" style="1"/>
    <col min="17" max="17" width="16" style="1" customWidth="1"/>
    <col min="18" max="19" width="9.1171875" style="1"/>
    <col min="20" max="20" width="15.29296875" style="1" customWidth="1"/>
    <col min="21" max="16384" width="9.1171875" style="1"/>
  </cols>
  <sheetData>
    <row r="1" spans="1:33">
      <c r="A1" s="5" t="s">
        <v>17</v>
      </c>
      <c r="B1" s="56"/>
      <c r="C1" s="165"/>
      <c r="D1"/>
      <c r="E1"/>
      <c r="F1"/>
      <c r="G1"/>
      <c r="H1"/>
      <c r="I1"/>
      <c r="J1"/>
      <c r="K1"/>
      <c r="L1"/>
      <c r="M1"/>
      <c r="N1"/>
      <c r="O1"/>
      <c r="P1"/>
      <c r="Q1"/>
      <c r="R1"/>
      <c r="S1"/>
      <c r="T1"/>
      <c r="U1"/>
      <c r="V1"/>
      <c r="W1"/>
      <c r="X1"/>
      <c r="Y1"/>
      <c r="Z1"/>
      <c r="AA1"/>
      <c r="AB1"/>
      <c r="AC1"/>
      <c r="AD1"/>
      <c r="AE1"/>
      <c r="AF1"/>
      <c r="AG1"/>
    </row>
    <row r="2" spans="1:33">
      <c r="B2" s="56" t="s">
        <v>740</v>
      </c>
      <c r="C2" s="165"/>
      <c r="D2"/>
      <c r="E2"/>
      <c r="F2"/>
      <c r="G2"/>
      <c r="H2"/>
      <c r="I2"/>
      <c r="J2"/>
      <c r="K2"/>
      <c r="L2"/>
      <c r="M2"/>
      <c r="N2"/>
      <c r="O2"/>
      <c r="P2"/>
      <c r="Q2"/>
      <c r="R2"/>
      <c r="S2"/>
      <c r="T2"/>
      <c r="U2"/>
      <c r="V2"/>
      <c r="W2"/>
      <c r="X2"/>
      <c r="Y2"/>
      <c r="Z2"/>
      <c r="AA2"/>
      <c r="AB2"/>
      <c r="AC2"/>
      <c r="AD2"/>
      <c r="AE2"/>
      <c r="AF2"/>
      <c r="AG2"/>
    </row>
    <row r="3" spans="1:33">
      <c r="B3" s="384" t="s">
        <v>101</v>
      </c>
      <c r="C3" s="385">
        <v>2022</v>
      </c>
      <c r="D3"/>
      <c r="E3" s="120"/>
      <c r="F3" s="121"/>
      <c r="G3" s="121"/>
      <c r="H3" s="120"/>
      <c r="I3" s="120"/>
      <c r="J3" s="120"/>
      <c r="K3" s="120"/>
      <c r="L3" s="120"/>
      <c r="M3" s="120"/>
      <c r="N3" s="120"/>
      <c r="O3" s="120"/>
      <c r="P3" s="120"/>
      <c r="Q3" s="120"/>
      <c r="R3" s="120"/>
      <c r="S3" s="120"/>
      <c r="T3" s="120"/>
      <c r="U3" s="120"/>
      <c r="V3"/>
      <c r="W3"/>
      <c r="X3"/>
      <c r="Y3"/>
      <c r="Z3"/>
      <c r="AA3"/>
      <c r="AB3"/>
      <c r="AC3"/>
      <c r="AD3"/>
      <c r="AE3"/>
      <c r="AF3"/>
      <c r="AG3"/>
    </row>
    <row r="4" spans="1:33">
      <c r="B4" s="384" t="s">
        <v>741</v>
      </c>
      <c r="C4" s="386" t="s">
        <v>605</v>
      </c>
      <c r="D4"/>
      <c r="E4" s="122"/>
      <c r="F4" s="120"/>
      <c r="G4" s="120"/>
      <c r="H4" s="120"/>
      <c r="I4" s="120"/>
      <c r="J4" s="120"/>
      <c r="K4" s="120"/>
      <c r="L4" s="120"/>
      <c r="M4" s="120"/>
      <c r="N4" s="120"/>
      <c r="O4" s="120"/>
      <c r="P4" s="120"/>
      <c r="Q4" s="120"/>
      <c r="R4" s="120"/>
      <c r="S4" s="120"/>
      <c r="T4" s="120"/>
      <c r="U4" s="120"/>
      <c r="V4"/>
      <c r="W4"/>
      <c r="X4"/>
      <c r="Y4"/>
      <c r="Z4"/>
      <c r="AA4"/>
      <c r="AB4"/>
      <c r="AC4"/>
      <c r="AD4"/>
      <c r="AE4"/>
      <c r="AF4"/>
      <c r="AG4"/>
    </row>
    <row r="5" spans="1:33">
      <c r="B5" s="384" t="s">
        <v>742</v>
      </c>
      <c r="C5" s="387" t="s">
        <v>605</v>
      </c>
      <c r="D5"/>
      <c r="E5" s="120"/>
      <c r="F5" s="121"/>
      <c r="G5" s="121"/>
      <c r="H5" s="120"/>
      <c r="I5" s="120"/>
      <c r="J5" s="120"/>
      <c r="K5" s="120"/>
      <c r="L5" s="120"/>
      <c r="M5" s="120"/>
      <c r="N5" s="120"/>
      <c r="O5" s="120"/>
      <c r="P5" s="120"/>
      <c r="Q5" s="120"/>
      <c r="R5" s="120"/>
      <c r="S5" s="120"/>
      <c r="T5" s="120"/>
      <c r="U5" s="120"/>
      <c r="V5"/>
      <c r="W5"/>
      <c r="X5"/>
      <c r="Y5"/>
      <c r="Z5"/>
      <c r="AA5"/>
      <c r="AB5"/>
      <c r="AC5"/>
      <c r="AD5"/>
      <c r="AE5"/>
      <c r="AF5"/>
      <c r="AG5"/>
    </row>
    <row r="6" spans="1:33">
      <c r="B6" s="384" t="s">
        <v>743</v>
      </c>
      <c r="C6" s="386">
        <v>12</v>
      </c>
      <c r="D6"/>
      <c r="E6" s="120"/>
      <c r="F6" s="121"/>
      <c r="G6" s="121"/>
      <c r="H6" s="120"/>
      <c r="I6" s="120"/>
      <c r="J6" s="120"/>
      <c r="K6" s="120"/>
      <c r="L6" s="120"/>
      <c r="M6" s="120"/>
      <c r="N6" s="120"/>
      <c r="O6" s="120"/>
      <c r="P6" s="120"/>
      <c r="Q6" s="120"/>
      <c r="R6" s="120"/>
      <c r="S6" s="120"/>
      <c r="T6" s="120"/>
      <c r="U6" s="120"/>
      <c r="V6"/>
      <c r="W6"/>
      <c r="X6"/>
      <c r="Y6"/>
      <c r="Z6"/>
      <c r="AA6"/>
      <c r="AB6"/>
      <c r="AC6"/>
      <c r="AD6"/>
      <c r="AE6"/>
      <c r="AF6"/>
      <c r="AG6"/>
    </row>
    <row r="7" spans="1:33">
      <c r="B7" s="384" t="s">
        <v>744</v>
      </c>
      <c r="C7" s="386" t="s">
        <v>605</v>
      </c>
      <c r="D7"/>
      <c r="E7" s="120"/>
      <c r="F7" s="120"/>
      <c r="G7" s="120"/>
      <c r="H7" s="120"/>
      <c r="I7" s="120"/>
      <c r="J7" s="120"/>
      <c r="K7" s="120"/>
      <c r="L7" s="120"/>
      <c r="M7" s="120"/>
      <c r="N7" s="120"/>
      <c r="O7" s="120"/>
      <c r="P7" s="120"/>
      <c r="Q7" s="120"/>
      <c r="R7" s="120"/>
      <c r="S7" s="120"/>
      <c r="T7" s="120"/>
      <c r="U7" s="120"/>
      <c r="V7"/>
      <c r="W7"/>
      <c r="X7"/>
      <c r="Y7"/>
      <c r="Z7"/>
      <c r="AA7"/>
      <c r="AB7"/>
      <c r="AC7"/>
      <c r="AD7"/>
      <c r="AE7"/>
      <c r="AF7"/>
      <c r="AG7"/>
    </row>
    <row r="8" spans="1:33">
      <c r="B8" s="384" t="s">
        <v>745</v>
      </c>
      <c r="C8" s="386" t="s">
        <v>605</v>
      </c>
      <c r="D8"/>
      <c r="E8" s="120"/>
      <c r="F8" s="120"/>
      <c r="G8" s="120"/>
      <c r="H8" s="120"/>
      <c r="I8" s="120"/>
      <c r="J8" s="120"/>
      <c r="K8" s="120"/>
      <c r="L8" s="120"/>
      <c r="M8" s="120"/>
      <c r="N8" s="120"/>
      <c r="O8" s="120"/>
      <c r="P8" s="120"/>
      <c r="Q8" s="120"/>
      <c r="R8" s="120"/>
      <c r="S8" s="120"/>
      <c r="T8" s="120"/>
      <c r="U8" s="120"/>
      <c r="V8"/>
      <c r="W8"/>
      <c r="X8"/>
      <c r="Y8"/>
      <c r="Z8"/>
      <c r="AA8"/>
      <c r="AB8"/>
      <c r="AC8"/>
      <c r="AD8"/>
      <c r="AE8"/>
      <c r="AF8"/>
      <c r="AG8"/>
    </row>
    <row r="9" spans="1:33" ht="39" customHeight="1">
      <c r="B9" s="384" t="s">
        <v>746</v>
      </c>
      <c r="C9" s="388" t="s">
        <v>605</v>
      </c>
      <c r="D9" s="123"/>
      <c r="E9" s="123"/>
      <c r="F9" s="123"/>
      <c r="G9" s="123"/>
      <c r="H9" s="123"/>
      <c r="I9" s="123"/>
      <c r="J9" s="123"/>
      <c r="K9" s="123"/>
      <c r="L9" s="123"/>
      <c r="M9" s="123"/>
      <c r="N9" s="123"/>
      <c r="O9" s="123"/>
      <c r="P9" s="123"/>
      <c r="Q9" s="123"/>
      <c r="R9" s="123"/>
      <c r="S9" s="123"/>
      <c r="T9" s="123"/>
      <c r="U9" s="123"/>
      <c r="V9"/>
      <c r="W9"/>
      <c r="X9"/>
      <c r="Y9"/>
      <c r="Z9"/>
      <c r="AA9"/>
      <c r="AB9"/>
      <c r="AC9"/>
      <c r="AD9"/>
      <c r="AE9"/>
      <c r="AF9"/>
      <c r="AG9"/>
    </row>
    <row r="10" spans="1:33">
      <c r="B10" s="124" t="s">
        <v>747</v>
      </c>
      <c r="C10" s="388">
        <v>9</v>
      </c>
      <c r="D10" s="120"/>
      <c r="E10" s="120"/>
      <c r="F10" s="120"/>
      <c r="G10" s="120"/>
      <c r="H10" s="120"/>
      <c r="I10" s="120"/>
      <c r="J10" s="120"/>
      <c r="K10" s="120"/>
      <c r="L10" s="120"/>
      <c r="M10" s="120"/>
      <c r="N10" s="120"/>
      <c r="O10" s="120"/>
      <c r="P10" s="120"/>
      <c r="Q10" s="120"/>
      <c r="R10" s="120"/>
      <c r="S10" s="120"/>
      <c r="T10" s="120"/>
      <c r="U10" s="120"/>
      <c r="V10"/>
      <c r="W10"/>
      <c r="X10"/>
      <c r="Y10"/>
      <c r="Z10"/>
      <c r="AA10"/>
      <c r="AB10"/>
      <c r="AC10"/>
      <c r="AD10"/>
      <c r="AE10"/>
      <c r="AF10"/>
      <c r="AG10"/>
    </row>
    <row r="11" spans="1:33" ht="12.75" customHeight="1">
      <c r="B11" s="124" t="s">
        <v>748</v>
      </c>
      <c r="C11" s="388" t="s">
        <v>127</v>
      </c>
      <c r="D11" s="462" t="s">
        <v>749</v>
      </c>
      <c r="E11" s="462"/>
      <c r="F11" s="462"/>
      <c r="G11" s="462"/>
      <c r="H11" s="462"/>
      <c r="I11" s="462"/>
      <c r="J11" s="462"/>
      <c r="K11" s="462"/>
      <c r="L11" s="462"/>
      <c r="M11" s="462"/>
      <c r="N11" s="462"/>
      <c r="O11" s="462"/>
      <c r="P11" s="462"/>
      <c r="Q11" s="462"/>
      <c r="R11" s="462"/>
      <c r="S11" s="462"/>
      <c r="T11" s="462"/>
      <c r="U11" s="462"/>
      <c r="V11"/>
      <c r="W11"/>
      <c r="X11"/>
      <c r="Y11"/>
      <c r="Z11"/>
      <c r="AA11"/>
      <c r="AB11"/>
      <c r="AC11"/>
      <c r="AD11"/>
      <c r="AE11"/>
      <c r="AF11"/>
      <c r="AG11"/>
    </row>
    <row r="12" spans="1:33" ht="39.75" customHeight="1">
      <c r="B12" s="384" t="s">
        <v>750</v>
      </c>
      <c r="C12" s="389" t="s">
        <v>605</v>
      </c>
      <c r="D12" s="463" t="s">
        <v>751</v>
      </c>
      <c r="E12" s="463"/>
      <c r="F12" s="464" t="s">
        <v>752</v>
      </c>
      <c r="G12" s="464"/>
      <c r="H12" s="464"/>
      <c r="I12" s="464"/>
      <c r="J12" s="464"/>
      <c r="K12" s="465" t="s">
        <v>753</v>
      </c>
      <c r="L12" s="465"/>
      <c r="M12" s="465"/>
      <c r="N12" s="465"/>
      <c r="O12" s="466" t="s">
        <v>754</v>
      </c>
      <c r="P12" s="466"/>
      <c r="Q12" s="466"/>
      <c r="R12" s="466"/>
      <c r="S12" s="466"/>
      <c r="T12" s="467" t="s">
        <v>755</v>
      </c>
      <c r="U12" s="467"/>
      <c r="V12"/>
      <c r="W12"/>
      <c r="X12"/>
      <c r="Y12"/>
      <c r="Z12"/>
      <c r="AA12"/>
      <c r="AB12"/>
      <c r="AC12"/>
      <c r="AD12"/>
      <c r="AE12"/>
      <c r="AF12"/>
      <c r="AG12"/>
    </row>
    <row r="13" spans="1:33" ht="20.7">
      <c r="B13" s="384" t="s">
        <v>605</v>
      </c>
      <c r="C13" s="390" t="s">
        <v>756</v>
      </c>
      <c r="D13" s="397" t="s">
        <v>757</v>
      </c>
      <c r="E13" s="397" t="s">
        <v>758</v>
      </c>
      <c r="F13" s="397" t="s">
        <v>757</v>
      </c>
      <c r="G13" s="397" t="s">
        <v>758</v>
      </c>
      <c r="H13" s="397" t="s">
        <v>759</v>
      </c>
      <c r="I13" s="397" t="s">
        <v>760</v>
      </c>
      <c r="J13" s="397" t="s">
        <v>761</v>
      </c>
      <c r="K13" s="397" t="s">
        <v>757</v>
      </c>
      <c r="L13" s="397" t="s">
        <v>758</v>
      </c>
      <c r="M13" s="397" t="s">
        <v>762</v>
      </c>
      <c r="N13" s="397" t="s">
        <v>761</v>
      </c>
      <c r="O13" s="397" t="s">
        <v>763</v>
      </c>
      <c r="P13" s="397" t="s">
        <v>758</v>
      </c>
      <c r="Q13" s="397" t="s">
        <v>759</v>
      </c>
      <c r="R13" s="397" t="s">
        <v>760</v>
      </c>
      <c r="S13" s="397" t="s">
        <v>761</v>
      </c>
      <c r="T13" s="397" t="s">
        <v>757</v>
      </c>
      <c r="U13" s="397" t="s">
        <v>758</v>
      </c>
      <c r="V13"/>
      <c r="W13"/>
      <c r="X13"/>
      <c r="Y13"/>
      <c r="Z13"/>
      <c r="AA13"/>
      <c r="AB13"/>
      <c r="AC13"/>
      <c r="AD13"/>
      <c r="AE13"/>
      <c r="AF13"/>
      <c r="AG13"/>
    </row>
    <row r="14" spans="1:33" ht="21">
      <c r="B14" s="391" t="s">
        <v>129</v>
      </c>
      <c r="C14" s="392" t="s">
        <v>605</v>
      </c>
      <c r="D14" s="398" t="s">
        <v>605</v>
      </c>
      <c r="E14" s="398" t="s">
        <v>605</v>
      </c>
      <c r="F14" s="398" t="s">
        <v>605</v>
      </c>
      <c r="G14" s="398" t="s">
        <v>605</v>
      </c>
      <c r="H14" s="398" t="s">
        <v>605</v>
      </c>
      <c r="I14" s="398" t="s">
        <v>605</v>
      </c>
      <c r="J14" s="398" t="s">
        <v>605</v>
      </c>
      <c r="K14" s="398" t="s">
        <v>605</v>
      </c>
      <c r="L14" s="398" t="s">
        <v>605</v>
      </c>
      <c r="M14" s="398" t="s">
        <v>605</v>
      </c>
      <c r="N14" s="398" t="s">
        <v>605</v>
      </c>
      <c r="O14" s="398" t="s">
        <v>605</v>
      </c>
      <c r="P14" s="398" t="s">
        <v>605</v>
      </c>
      <c r="Q14" s="398" t="s">
        <v>605</v>
      </c>
      <c r="R14" s="398" t="s">
        <v>605</v>
      </c>
      <c r="S14" s="398" t="s">
        <v>605</v>
      </c>
      <c r="T14" s="398" t="s">
        <v>605</v>
      </c>
      <c r="U14" s="398" t="s">
        <v>605</v>
      </c>
      <c r="V14"/>
      <c r="W14"/>
      <c r="X14"/>
      <c r="Y14"/>
      <c r="Z14"/>
      <c r="AA14"/>
      <c r="AB14"/>
      <c r="AC14"/>
      <c r="AD14"/>
      <c r="AE14"/>
      <c r="AF14"/>
      <c r="AG14"/>
    </row>
    <row r="15" spans="1:33" ht="12.75" customHeight="1">
      <c r="B15" s="459" t="s">
        <v>130</v>
      </c>
      <c r="C15" s="460" t="s">
        <v>764</v>
      </c>
      <c r="D15" s="393" t="s">
        <v>765</v>
      </c>
      <c r="E15" s="393" t="s">
        <v>766</v>
      </c>
      <c r="F15" s="460" t="s">
        <v>767</v>
      </c>
      <c r="G15" s="460" t="s">
        <v>768</v>
      </c>
      <c r="H15" s="460" t="s">
        <v>769</v>
      </c>
      <c r="I15" s="461">
        <v>44566</v>
      </c>
      <c r="J15" s="460" t="s">
        <v>770</v>
      </c>
      <c r="K15" s="460" t="s">
        <v>771</v>
      </c>
      <c r="L15" s="460">
        <v>100</v>
      </c>
      <c r="M15" s="469" t="s">
        <v>772</v>
      </c>
      <c r="N15" s="460" t="s">
        <v>773</v>
      </c>
      <c r="O15" s="468" t="s">
        <v>605</v>
      </c>
      <c r="P15" s="468" t="s">
        <v>605</v>
      </c>
      <c r="Q15" s="468" t="s">
        <v>605</v>
      </c>
      <c r="R15" s="468" t="s">
        <v>605</v>
      </c>
      <c r="S15" s="468" t="s">
        <v>605</v>
      </c>
      <c r="T15" s="468" t="s">
        <v>605</v>
      </c>
      <c r="U15" s="468" t="s">
        <v>605</v>
      </c>
      <c r="V15"/>
      <c r="W15"/>
      <c r="X15"/>
      <c r="Y15"/>
      <c r="Z15"/>
      <c r="AA15"/>
      <c r="AB15"/>
      <c r="AC15"/>
      <c r="AD15"/>
      <c r="AE15"/>
      <c r="AF15"/>
      <c r="AG15"/>
    </row>
    <row r="16" spans="1:33" ht="20.7">
      <c r="B16" s="459"/>
      <c r="C16" s="460"/>
      <c r="D16" s="393" t="s">
        <v>774</v>
      </c>
      <c r="E16" s="393" t="s">
        <v>775</v>
      </c>
      <c r="F16" s="460"/>
      <c r="G16" s="460"/>
      <c r="H16" s="460"/>
      <c r="I16" s="461"/>
      <c r="J16" s="460"/>
      <c r="K16" s="460"/>
      <c r="L16" s="460"/>
      <c r="M16" s="469"/>
      <c r="N16" s="460"/>
      <c r="O16" s="468"/>
      <c r="P16" s="468"/>
      <c r="Q16" s="468"/>
      <c r="R16" s="468"/>
      <c r="S16" s="468"/>
      <c r="T16" s="468"/>
      <c r="U16" s="468"/>
      <c r="V16"/>
      <c r="W16"/>
      <c r="X16"/>
      <c r="Y16"/>
      <c r="Z16"/>
      <c r="AA16"/>
      <c r="AB16"/>
      <c r="AC16"/>
      <c r="AD16"/>
      <c r="AE16"/>
      <c r="AF16"/>
      <c r="AG16"/>
    </row>
    <row r="17" spans="2:33">
      <c r="B17" s="459"/>
      <c r="C17" s="460"/>
      <c r="D17" s="393" t="s">
        <v>776</v>
      </c>
      <c r="E17" s="401">
        <v>500</v>
      </c>
      <c r="F17" s="460"/>
      <c r="G17" s="460"/>
      <c r="H17" s="460"/>
      <c r="I17" s="461"/>
      <c r="J17" s="460"/>
      <c r="K17" s="460"/>
      <c r="L17" s="460"/>
      <c r="M17" s="469"/>
      <c r="N17" s="460"/>
      <c r="O17" s="468"/>
      <c r="P17" s="468"/>
      <c r="Q17" s="468"/>
      <c r="R17" s="468"/>
      <c r="S17" s="468"/>
      <c r="T17" s="468"/>
      <c r="U17" s="468"/>
      <c r="V17"/>
      <c r="W17"/>
      <c r="X17"/>
      <c r="Y17"/>
      <c r="Z17"/>
      <c r="AA17"/>
      <c r="AB17"/>
      <c r="AC17"/>
      <c r="AD17"/>
      <c r="AE17"/>
      <c r="AF17"/>
      <c r="AG17"/>
    </row>
    <row r="18" spans="2:33" ht="17.25" customHeight="1">
      <c r="B18" s="459" t="s">
        <v>139</v>
      </c>
      <c r="C18" s="470">
        <v>1000</v>
      </c>
      <c r="D18" s="393" t="s">
        <v>777</v>
      </c>
      <c r="E18" s="393" t="s">
        <v>778</v>
      </c>
      <c r="F18" s="460" t="s">
        <v>779</v>
      </c>
      <c r="G18" s="460" t="s">
        <v>768</v>
      </c>
      <c r="H18" s="460" t="s">
        <v>769</v>
      </c>
      <c r="I18" s="461">
        <v>44566</v>
      </c>
      <c r="J18" s="460" t="s">
        <v>770</v>
      </c>
      <c r="K18" s="460" t="s">
        <v>780</v>
      </c>
      <c r="L18" s="460">
        <v>100</v>
      </c>
      <c r="M18" s="469" t="s">
        <v>772</v>
      </c>
      <c r="N18" s="460" t="s">
        <v>773</v>
      </c>
      <c r="O18" s="460" t="s">
        <v>781</v>
      </c>
      <c r="P18" s="460">
        <v>100</v>
      </c>
      <c r="Q18" s="460" t="s">
        <v>782</v>
      </c>
      <c r="R18" s="460" t="s">
        <v>783</v>
      </c>
      <c r="S18" s="460" t="s">
        <v>770</v>
      </c>
      <c r="T18" s="468" t="s">
        <v>605</v>
      </c>
      <c r="U18" s="468" t="s">
        <v>605</v>
      </c>
      <c r="V18"/>
      <c r="W18"/>
      <c r="X18"/>
      <c r="Y18"/>
      <c r="Z18"/>
      <c r="AA18"/>
      <c r="AB18"/>
      <c r="AC18"/>
      <c r="AD18"/>
      <c r="AE18"/>
      <c r="AF18"/>
      <c r="AG18"/>
    </row>
    <row r="19" spans="2:33" ht="17.25" customHeight="1">
      <c r="B19" s="459"/>
      <c r="C19" s="470"/>
      <c r="D19" s="393" t="s">
        <v>784</v>
      </c>
      <c r="E19" s="393">
        <v>200</v>
      </c>
      <c r="F19" s="460"/>
      <c r="G19" s="460"/>
      <c r="H19" s="460"/>
      <c r="I19" s="461"/>
      <c r="J19" s="460"/>
      <c r="K19" s="460"/>
      <c r="L19" s="460"/>
      <c r="M19" s="469"/>
      <c r="N19" s="460"/>
      <c r="O19" s="460"/>
      <c r="P19" s="460"/>
      <c r="Q19" s="460"/>
      <c r="R19" s="460"/>
      <c r="S19" s="460"/>
      <c r="T19" s="468"/>
      <c r="U19" s="468"/>
      <c r="V19"/>
      <c r="W19"/>
      <c r="X19"/>
      <c r="Y19"/>
      <c r="Z19"/>
      <c r="AA19"/>
      <c r="AB19"/>
      <c r="AC19"/>
      <c r="AD19"/>
      <c r="AE19"/>
      <c r="AF19"/>
      <c r="AG19"/>
    </row>
    <row r="20" spans="2:33" ht="14.25" customHeight="1">
      <c r="B20" s="459"/>
      <c r="C20" s="470"/>
      <c r="D20" s="393" t="s">
        <v>765</v>
      </c>
      <c r="E20" s="393" t="s">
        <v>785</v>
      </c>
      <c r="F20" s="460"/>
      <c r="G20" s="460"/>
      <c r="H20" s="460"/>
      <c r="I20" s="461"/>
      <c r="J20" s="460"/>
      <c r="K20" s="460"/>
      <c r="L20" s="460"/>
      <c r="M20" s="469"/>
      <c r="N20" s="460"/>
      <c r="O20" s="460"/>
      <c r="P20" s="460"/>
      <c r="Q20" s="460"/>
      <c r="R20" s="460"/>
      <c r="S20" s="460"/>
      <c r="T20" s="468"/>
      <c r="U20" s="468"/>
      <c r="V20"/>
      <c r="W20"/>
      <c r="X20"/>
      <c r="Y20"/>
      <c r="Z20"/>
      <c r="AA20"/>
      <c r="AB20"/>
      <c r="AC20"/>
      <c r="AD20"/>
      <c r="AE20"/>
      <c r="AF20"/>
      <c r="AG20"/>
    </row>
    <row r="21" spans="2:33" ht="14.25" customHeight="1">
      <c r="B21" s="459"/>
      <c r="C21" s="470"/>
      <c r="D21" s="393" t="s">
        <v>786</v>
      </c>
      <c r="E21" s="393">
        <v>500</v>
      </c>
      <c r="F21" s="460"/>
      <c r="G21" s="460"/>
      <c r="H21" s="460"/>
      <c r="I21" s="461"/>
      <c r="J21" s="460"/>
      <c r="K21" s="460"/>
      <c r="L21" s="460"/>
      <c r="M21" s="469"/>
      <c r="N21" s="460"/>
      <c r="O21" s="460"/>
      <c r="P21" s="460"/>
      <c r="Q21" s="460"/>
      <c r="R21" s="460"/>
      <c r="S21" s="460"/>
      <c r="T21" s="468"/>
      <c r="U21" s="468"/>
      <c r="V21"/>
      <c r="W21"/>
      <c r="X21"/>
      <c r="Y21"/>
      <c r="Z21"/>
      <c r="AA21"/>
      <c r="AB21"/>
      <c r="AC21"/>
      <c r="AD21"/>
      <c r="AE21"/>
      <c r="AF21"/>
      <c r="AG21"/>
    </row>
    <row r="22" spans="2:33" ht="14.25" customHeight="1">
      <c r="B22" s="459" t="s">
        <v>787</v>
      </c>
      <c r="C22" s="470">
        <v>1000</v>
      </c>
      <c r="D22" s="460" t="s">
        <v>788</v>
      </c>
      <c r="E22" s="460" t="s">
        <v>789</v>
      </c>
      <c r="F22" s="471" t="s">
        <v>605</v>
      </c>
      <c r="G22" s="468" t="s">
        <v>605</v>
      </c>
      <c r="H22" s="468" t="s">
        <v>605</v>
      </c>
      <c r="I22" s="468" t="s">
        <v>605</v>
      </c>
      <c r="J22" s="468" t="s">
        <v>605</v>
      </c>
      <c r="K22" s="460" t="s">
        <v>790</v>
      </c>
      <c r="L22" s="460">
        <v>100</v>
      </c>
      <c r="M22" s="469" t="s">
        <v>772</v>
      </c>
      <c r="N22" s="460" t="s">
        <v>773</v>
      </c>
      <c r="O22" s="460" t="s">
        <v>791</v>
      </c>
      <c r="P22" s="460">
        <v>100</v>
      </c>
      <c r="Q22" s="460" t="s">
        <v>782</v>
      </c>
      <c r="R22" s="460" t="s">
        <v>783</v>
      </c>
      <c r="S22" s="460" t="s">
        <v>792</v>
      </c>
      <c r="T22" s="468" t="s">
        <v>605</v>
      </c>
      <c r="U22" s="468" t="s">
        <v>605</v>
      </c>
      <c r="V22"/>
      <c r="W22"/>
      <c r="X22"/>
      <c r="Y22"/>
      <c r="Z22"/>
      <c r="AA22"/>
      <c r="AB22"/>
      <c r="AC22"/>
      <c r="AD22"/>
      <c r="AE22"/>
      <c r="AF22"/>
      <c r="AG22"/>
    </row>
    <row r="23" spans="2:33" ht="14.25" customHeight="1">
      <c r="B23" s="459"/>
      <c r="C23" s="470"/>
      <c r="D23" s="460"/>
      <c r="E23" s="460"/>
      <c r="F23" s="471"/>
      <c r="G23" s="468"/>
      <c r="H23" s="468"/>
      <c r="I23" s="468"/>
      <c r="J23" s="468"/>
      <c r="K23" s="460"/>
      <c r="L23" s="460"/>
      <c r="M23" s="469"/>
      <c r="N23" s="460"/>
      <c r="O23" s="460"/>
      <c r="P23" s="460"/>
      <c r="Q23" s="460"/>
      <c r="R23" s="460"/>
      <c r="S23" s="460"/>
      <c r="T23" s="468"/>
      <c r="U23" s="468"/>
      <c r="V23"/>
      <c r="W23"/>
      <c r="X23"/>
      <c r="Y23"/>
      <c r="Z23"/>
      <c r="AA23"/>
      <c r="AB23"/>
      <c r="AC23"/>
      <c r="AD23"/>
      <c r="AE23"/>
      <c r="AF23"/>
      <c r="AG23"/>
    </row>
    <row r="24" spans="2:33" ht="72.75" customHeight="1">
      <c r="B24" s="459"/>
      <c r="C24" s="470"/>
      <c r="D24" s="460"/>
      <c r="E24" s="460"/>
      <c r="F24" s="471"/>
      <c r="G24" s="468"/>
      <c r="H24" s="468"/>
      <c r="I24" s="468"/>
      <c r="J24" s="468"/>
      <c r="K24" s="460"/>
      <c r="L24" s="460"/>
      <c r="M24" s="469"/>
      <c r="N24" s="460"/>
      <c r="O24" s="460"/>
      <c r="P24" s="460"/>
      <c r="Q24" s="460"/>
      <c r="R24" s="460"/>
      <c r="S24" s="460"/>
      <c r="T24" s="468"/>
      <c r="U24" s="468"/>
      <c r="V24"/>
      <c r="W24"/>
      <c r="X24"/>
      <c r="Y24"/>
      <c r="Z24"/>
      <c r="AA24"/>
      <c r="AB24"/>
      <c r="AC24"/>
      <c r="AD24"/>
      <c r="AE24"/>
      <c r="AF24"/>
      <c r="AG24"/>
    </row>
    <row r="25" spans="2:33">
      <c r="B25" s="459"/>
      <c r="C25" s="470"/>
      <c r="D25" s="460"/>
      <c r="E25" s="460"/>
      <c r="F25" s="471"/>
      <c r="G25" s="468"/>
      <c r="H25" s="468"/>
      <c r="I25" s="468"/>
      <c r="J25" s="468"/>
      <c r="K25" s="460"/>
      <c r="L25" s="460"/>
      <c r="M25" s="469"/>
      <c r="N25" s="460"/>
      <c r="O25" s="460"/>
      <c r="P25" s="460"/>
      <c r="Q25" s="460"/>
      <c r="R25" s="460"/>
      <c r="S25" s="460"/>
      <c r="T25" s="468"/>
      <c r="U25" s="468"/>
      <c r="V25"/>
      <c r="W25"/>
      <c r="X25"/>
      <c r="Y25"/>
      <c r="Z25"/>
      <c r="AA25"/>
      <c r="AB25"/>
      <c r="AC25"/>
      <c r="AD25"/>
      <c r="AE25"/>
      <c r="AF25"/>
      <c r="AG25"/>
    </row>
    <row r="26" spans="2:33" ht="20.7">
      <c r="B26" s="310" t="s">
        <v>793</v>
      </c>
      <c r="C26" s="388">
        <v>100</v>
      </c>
      <c r="D26" s="393" t="s">
        <v>777</v>
      </c>
      <c r="E26" s="402" t="s">
        <v>794</v>
      </c>
      <c r="F26" s="400" t="s">
        <v>605</v>
      </c>
      <c r="G26" s="400" t="s">
        <v>605</v>
      </c>
      <c r="H26" s="400" t="s">
        <v>605</v>
      </c>
      <c r="I26" s="400" t="s">
        <v>605</v>
      </c>
      <c r="J26" s="400" t="s">
        <v>605</v>
      </c>
      <c r="K26" s="400" t="s">
        <v>605</v>
      </c>
      <c r="L26" s="400" t="s">
        <v>605</v>
      </c>
      <c r="M26" s="403" t="s">
        <v>605</v>
      </c>
      <c r="N26" s="400" t="s">
        <v>605</v>
      </c>
      <c r="O26" s="404" t="s">
        <v>795</v>
      </c>
      <c r="P26" s="402">
        <v>100</v>
      </c>
      <c r="Q26" s="404" t="s">
        <v>782</v>
      </c>
      <c r="R26" s="404" t="s">
        <v>783</v>
      </c>
      <c r="S26" s="404" t="s">
        <v>792</v>
      </c>
      <c r="T26" s="400" t="s">
        <v>605</v>
      </c>
      <c r="U26" s="400" t="s">
        <v>605</v>
      </c>
      <c r="V26"/>
      <c r="W26"/>
      <c r="X26"/>
      <c r="Y26"/>
      <c r="Z26"/>
      <c r="AA26"/>
      <c r="AB26"/>
      <c r="AC26"/>
      <c r="AD26"/>
      <c r="AE26"/>
      <c r="AF26"/>
      <c r="AG26"/>
    </row>
    <row r="27" spans="2:33">
      <c r="B27" s="394" t="s">
        <v>796</v>
      </c>
      <c r="C27" s="395" t="s">
        <v>605</v>
      </c>
      <c r="D27" s="405" t="s">
        <v>605</v>
      </c>
      <c r="E27" s="405" t="s">
        <v>605</v>
      </c>
      <c r="F27" s="405" t="s">
        <v>605</v>
      </c>
      <c r="G27" s="405" t="s">
        <v>605</v>
      </c>
      <c r="H27" s="405" t="s">
        <v>605</v>
      </c>
      <c r="I27" s="405" t="s">
        <v>605</v>
      </c>
      <c r="J27" s="405" t="s">
        <v>605</v>
      </c>
      <c r="K27" s="405" t="s">
        <v>605</v>
      </c>
      <c r="L27" s="405" t="s">
        <v>605</v>
      </c>
      <c r="M27" s="406" t="s">
        <v>605</v>
      </c>
      <c r="N27" s="405" t="s">
        <v>605</v>
      </c>
      <c r="O27" s="405" t="s">
        <v>605</v>
      </c>
      <c r="P27" s="405" t="s">
        <v>605</v>
      </c>
      <c r="Q27" s="405" t="s">
        <v>605</v>
      </c>
      <c r="R27" s="405" t="s">
        <v>605</v>
      </c>
      <c r="S27" s="405" t="s">
        <v>605</v>
      </c>
      <c r="T27" s="405" t="s">
        <v>605</v>
      </c>
      <c r="U27" s="405" t="s">
        <v>605</v>
      </c>
      <c r="V27"/>
      <c r="W27"/>
      <c r="X27"/>
      <c r="Y27"/>
      <c r="Z27"/>
      <c r="AA27"/>
      <c r="AB27"/>
      <c r="AC27"/>
      <c r="AD27"/>
      <c r="AE27"/>
      <c r="AF27"/>
      <c r="AG27"/>
    </row>
    <row r="28" spans="2:33" ht="12.75" customHeight="1">
      <c r="B28" s="459" t="s">
        <v>797</v>
      </c>
      <c r="C28" s="472" t="s">
        <v>798</v>
      </c>
      <c r="D28" s="393" t="s">
        <v>799</v>
      </c>
      <c r="E28" s="402" t="s">
        <v>766</v>
      </c>
      <c r="F28" s="460" t="s">
        <v>767</v>
      </c>
      <c r="G28" s="473">
        <v>100</v>
      </c>
      <c r="H28" s="460" t="s">
        <v>800</v>
      </c>
      <c r="I28" s="461">
        <v>44566</v>
      </c>
      <c r="J28" s="460" t="s">
        <v>801</v>
      </c>
      <c r="K28" s="460" t="s">
        <v>767</v>
      </c>
      <c r="L28" s="473">
        <v>100</v>
      </c>
      <c r="M28" s="469" t="s">
        <v>772</v>
      </c>
      <c r="N28" s="460" t="s">
        <v>773</v>
      </c>
      <c r="O28" s="468" t="s">
        <v>605</v>
      </c>
      <c r="P28" s="468" t="s">
        <v>605</v>
      </c>
      <c r="Q28" s="468" t="s">
        <v>605</v>
      </c>
      <c r="R28" s="468" t="s">
        <v>605</v>
      </c>
      <c r="S28" s="468" t="s">
        <v>605</v>
      </c>
      <c r="T28" s="468" t="s">
        <v>605</v>
      </c>
      <c r="U28" s="468" t="s">
        <v>605</v>
      </c>
      <c r="V28"/>
      <c r="W28"/>
      <c r="X28"/>
      <c r="Y28"/>
      <c r="Z28"/>
      <c r="AA28"/>
      <c r="AB28"/>
      <c r="AC28"/>
      <c r="AD28"/>
      <c r="AE28"/>
      <c r="AF28"/>
      <c r="AG28"/>
    </row>
    <row r="29" spans="2:33" ht="20.7">
      <c r="B29" s="459"/>
      <c r="C29" s="472"/>
      <c r="D29" s="393" t="s">
        <v>774</v>
      </c>
      <c r="E29" s="402" t="s">
        <v>775</v>
      </c>
      <c r="F29" s="460"/>
      <c r="G29" s="473"/>
      <c r="H29" s="460"/>
      <c r="I29" s="461"/>
      <c r="J29" s="460"/>
      <c r="K29" s="460"/>
      <c r="L29" s="473"/>
      <c r="M29" s="469"/>
      <c r="N29" s="460"/>
      <c r="O29" s="468"/>
      <c r="P29" s="468"/>
      <c r="Q29" s="468"/>
      <c r="R29" s="468"/>
      <c r="S29" s="468"/>
      <c r="T29" s="468"/>
      <c r="U29" s="468"/>
      <c r="V29"/>
      <c r="W29"/>
      <c r="X29"/>
      <c r="Y29"/>
      <c r="Z29"/>
      <c r="AA29"/>
      <c r="AB29"/>
      <c r="AC29"/>
      <c r="AD29"/>
      <c r="AE29"/>
      <c r="AF29"/>
      <c r="AG29"/>
    </row>
    <row r="30" spans="2:33" ht="17.25" customHeight="1">
      <c r="B30" s="459"/>
      <c r="C30" s="472"/>
      <c r="D30" s="393" t="s">
        <v>802</v>
      </c>
      <c r="E30" s="402">
        <v>500</v>
      </c>
      <c r="F30" s="460"/>
      <c r="G30" s="473"/>
      <c r="H30" s="460"/>
      <c r="I30" s="461"/>
      <c r="J30" s="460"/>
      <c r="K30" s="460"/>
      <c r="L30" s="473"/>
      <c r="M30" s="469"/>
      <c r="N30" s="460"/>
      <c r="O30" s="468"/>
      <c r="P30" s="468"/>
      <c r="Q30" s="468"/>
      <c r="R30" s="468"/>
      <c r="S30" s="468"/>
      <c r="T30" s="468"/>
      <c r="U30" s="468"/>
      <c r="V30"/>
      <c r="W30"/>
      <c r="X30"/>
      <c r="Y30"/>
      <c r="Z30"/>
      <c r="AA30"/>
      <c r="AB30"/>
      <c r="AC30"/>
      <c r="AD30"/>
      <c r="AE30"/>
      <c r="AF30"/>
      <c r="AG30"/>
    </row>
    <row r="31" spans="2:33" ht="18.75" customHeight="1">
      <c r="B31" s="459" t="s">
        <v>139</v>
      </c>
      <c r="C31" s="472">
        <v>100</v>
      </c>
      <c r="D31" s="393" t="s">
        <v>777</v>
      </c>
      <c r="E31" s="401" t="s">
        <v>778</v>
      </c>
      <c r="F31" s="460" t="s">
        <v>779</v>
      </c>
      <c r="G31" s="473">
        <v>100</v>
      </c>
      <c r="H31" s="460" t="s">
        <v>800</v>
      </c>
      <c r="I31" s="461">
        <v>44566</v>
      </c>
      <c r="J31" s="460" t="s">
        <v>801</v>
      </c>
      <c r="K31" s="460" t="s">
        <v>803</v>
      </c>
      <c r="L31" s="473">
        <v>100</v>
      </c>
      <c r="M31" s="469" t="s">
        <v>772</v>
      </c>
      <c r="N31" s="460" t="s">
        <v>773</v>
      </c>
      <c r="O31" s="460" t="s">
        <v>795</v>
      </c>
      <c r="P31" s="473">
        <v>100</v>
      </c>
      <c r="Q31" s="460" t="s">
        <v>782</v>
      </c>
      <c r="R31" s="460" t="s">
        <v>783</v>
      </c>
      <c r="S31" s="460" t="s">
        <v>804</v>
      </c>
      <c r="T31" s="468" t="s">
        <v>605</v>
      </c>
      <c r="U31" s="468" t="s">
        <v>605</v>
      </c>
      <c r="V31"/>
      <c r="W31"/>
      <c r="X31"/>
      <c r="Y31"/>
      <c r="Z31"/>
      <c r="AA31"/>
      <c r="AB31"/>
      <c r="AC31"/>
      <c r="AD31"/>
      <c r="AE31"/>
      <c r="AF31"/>
      <c r="AG31"/>
    </row>
    <row r="32" spans="2:33" ht="20.7">
      <c r="B32" s="459"/>
      <c r="C32" s="472"/>
      <c r="D32" s="393" t="s">
        <v>784</v>
      </c>
      <c r="E32" s="401" t="s">
        <v>775</v>
      </c>
      <c r="F32" s="460"/>
      <c r="G32" s="473"/>
      <c r="H32" s="460"/>
      <c r="I32" s="461"/>
      <c r="J32" s="460"/>
      <c r="K32" s="460"/>
      <c r="L32" s="473"/>
      <c r="M32" s="469"/>
      <c r="N32" s="460"/>
      <c r="O32" s="460"/>
      <c r="P32" s="473"/>
      <c r="Q32" s="460"/>
      <c r="R32" s="460"/>
      <c r="S32" s="460"/>
      <c r="T32" s="468"/>
      <c r="U32" s="468"/>
      <c r="V32"/>
      <c r="W32"/>
      <c r="X32"/>
      <c r="Y32"/>
      <c r="Z32"/>
      <c r="AA32"/>
      <c r="AB32"/>
      <c r="AC32"/>
      <c r="AD32"/>
      <c r="AE32"/>
      <c r="AF32"/>
      <c r="AG32"/>
    </row>
    <row r="33" spans="2:33">
      <c r="B33" s="459"/>
      <c r="C33" s="472"/>
      <c r="D33" s="393" t="s">
        <v>765</v>
      </c>
      <c r="E33" s="402" t="s">
        <v>785</v>
      </c>
      <c r="F33" s="460"/>
      <c r="G33" s="473"/>
      <c r="H33" s="460"/>
      <c r="I33" s="461"/>
      <c r="J33" s="460"/>
      <c r="K33" s="460"/>
      <c r="L33" s="473"/>
      <c r="M33" s="469"/>
      <c r="N33" s="460"/>
      <c r="O33" s="460"/>
      <c r="P33" s="473"/>
      <c r="Q33" s="460"/>
      <c r="R33" s="460"/>
      <c r="S33" s="460"/>
      <c r="T33" s="468"/>
      <c r="U33" s="468"/>
      <c r="V33"/>
      <c r="W33"/>
      <c r="X33"/>
      <c r="Y33"/>
      <c r="Z33"/>
      <c r="AA33"/>
      <c r="AB33"/>
      <c r="AC33"/>
      <c r="AD33"/>
      <c r="AE33"/>
      <c r="AF33"/>
      <c r="AG33"/>
    </row>
    <row r="34" spans="2:33">
      <c r="B34" s="459"/>
      <c r="C34" s="472"/>
      <c r="D34" s="393" t="s">
        <v>786</v>
      </c>
      <c r="E34" s="402">
        <v>500</v>
      </c>
      <c r="F34" s="460"/>
      <c r="G34" s="473"/>
      <c r="H34" s="460"/>
      <c r="I34" s="461"/>
      <c r="J34" s="460"/>
      <c r="K34" s="460"/>
      <c r="L34" s="473"/>
      <c r="M34" s="469"/>
      <c r="N34" s="460"/>
      <c r="O34" s="460"/>
      <c r="P34" s="473"/>
      <c r="Q34" s="460"/>
      <c r="R34" s="460"/>
      <c r="S34" s="460"/>
      <c r="T34" s="468"/>
      <c r="U34" s="468"/>
      <c r="V34"/>
      <c r="W34"/>
      <c r="X34"/>
      <c r="Y34"/>
      <c r="Z34"/>
      <c r="AA34"/>
      <c r="AB34"/>
      <c r="AC34"/>
      <c r="AD34"/>
      <c r="AE34"/>
      <c r="AF34"/>
      <c r="AG34"/>
    </row>
    <row r="35" spans="2:33" ht="12.75" customHeight="1">
      <c r="B35" s="459" t="s">
        <v>805</v>
      </c>
      <c r="C35" s="476">
        <v>100</v>
      </c>
      <c r="D35" s="460" t="s">
        <v>788</v>
      </c>
      <c r="E35" s="474" t="s">
        <v>783</v>
      </c>
      <c r="F35" s="460" t="s">
        <v>806</v>
      </c>
      <c r="G35" s="473">
        <v>100</v>
      </c>
      <c r="H35" s="460" t="s">
        <v>800</v>
      </c>
      <c r="I35" s="461">
        <v>44566</v>
      </c>
      <c r="J35" s="460" t="s">
        <v>801</v>
      </c>
      <c r="K35" s="460" t="s">
        <v>806</v>
      </c>
      <c r="L35" s="473">
        <v>100</v>
      </c>
      <c r="M35" s="469" t="s">
        <v>772</v>
      </c>
      <c r="N35" s="460" t="s">
        <v>773</v>
      </c>
      <c r="O35" s="468" t="s">
        <v>605</v>
      </c>
      <c r="P35" s="468" t="s">
        <v>605</v>
      </c>
      <c r="Q35" s="468" t="s">
        <v>605</v>
      </c>
      <c r="R35" s="468" t="s">
        <v>605</v>
      </c>
      <c r="S35" s="468" t="s">
        <v>605</v>
      </c>
      <c r="T35" s="468" t="s">
        <v>605</v>
      </c>
      <c r="U35" s="468" t="s">
        <v>605</v>
      </c>
      <c r="V35"/>
      <c r="W35"/>
      <c r="X35"/>
      <c r="Y35"/>
      <c r="Z35"/>
      <c r="AA35"/>
      <c r="AB35"/>
      <c r="AC35"/>
      <c r="AD35"/>
      <c r="AE35"/>
      <c r="AF35"/>
      <c r="AG35"/>
    </row>
    <row r="36" spans="2:33" ht="23.25" customHeight="1">
      <c r="B36" s="459"/>
      <c r="C36" s="476"/>
      <c r="D36" s="460"/>
      <c r="E36" s="474"/>
      <c r="F36" s="460"/>
      <c r="G36" s="473"/>
      <c r="H36" s="460"/>
      <c r="I36" s="461"/>
      <c r="J36" s="460"/>
      <c r="K36" s="460"/>
      <c r="L36" s="473"/>
      <c r="M36" s="469"/>
      <c r="N36" s="460"/>
      <c r="O36" s="468"/>
      <c r="P36" s="468"/>
      <c r="Q36" s="468"/>
      <c r="R36" s="468"/>
      <c r="S36" s="468"/>
      <c r="T36" s="468"/>
      <c r="U36" s="468"/>
      <c r="V36"/>
      <c r="W36"/>
      <c r="X36"/>
      <c r="Y36"/>
      <c r="Z36"/>
      <c r="AA36"/>
      <c r="AB36"/>
      <c r="AC36"/>
      <c r="AD36"/>
      <c r="AE36"/>
      <c r="AF36"/>
      <c r="AG36"/>
    </row>
    <row r="37" spans="2:33" ht="24" customHeight="1">
      <c r="B37" s="459"/>
      <c r="C37" s="476"/>
      <c r="D37" s="460"/>
      <c r="E37" s="474"/>
      <c r="F37" s="460"/>
      <c r="G37" s="473"/>
      <c r="H37" s="460"/>
      <c r="I37" s="461"/>
      <c r="J37" s="460"/>
      <c r="K37" s="460"/>
      <c r="L37" s="473"/>
      <c r="M37" s="469"/>
      <c r="N37" s="460"/>
      <c r="O37" s="468"/>
      <c r="P37" s="468"/>
      <c r="Q37" s="468"/>
      <c r="R37" s="468"/>
      <c r="S37" s="468"/>
      <c r="T37" s="468"/>
      <c r="U37" s="468"/>
      <c r="V37"/>
      <c r="W37"/>
      <c r="X37"/>
      <c r="Y37"/>
      <c r="Z37"/>
      <c r="AA37"/>
      <c r="AB37"/>
      <c r="AC37"/>
      <c r="AD37"/>
      <c r="AE37"/>
      <c r="AF37"/>
      <c r="AG37"/>
    </row>
    <row r="38" spans="2:33" ht="23.25" customHeight="1">
      <c r="B38" s="459" t="s">
        <v>787</v>
      </c>
      <c r="C38" s="475">
        <v>100</v>
      </c>
      <c r="D38" s="460" t="s">
        <v>788</v>
      </c>
      <c r="E38" s="474" t="s">
        <v>789</v>
      </c>
      <c r="F38" s="468" t="s">
        <v>605</v>
      </c>
      <c r="G38" s="468" t="s">
        <v>605</v>
      </c>
      <c r="H38" s="468" t="s">
        <v>605</v>
      </c>
      <c r="I38" s="468" t="s">
        <v>605</v>
      </c>
      <c r="J38" s="468" t="s">
        <v>605</v>
      </c>
      <c r="K38" s="468" t="s">
        <v>605</v>
      </c>
      <c r="L38" s="468" t="s">
        <v>605</v>
      </c>
      <c r="M38" s="478" t="s">
        <v>605</v>
      </c>
      <c r="N38" s="468" t="s">
        <v>605</v>
      </c>
      <c r="O38" s="477" t="s">
        <v>791</v>
      </c>
      <c r="P38" s="473">
        <v>100</v>
      </c>
      <c r="Q38" s="477" t="s">
        <v>782</v>
      </c>
      <c r="R38" s="477" t="s">
        <v>783</v>
      </c>
      <c r="S38" s="477" t="s">
        <v>792</v>
      </c>
      <c r="T38" s="468" t="s">
        <v>605</v>
      </c>
      <c r="U38" s="468" t="s">
        <v>605</v>
      </c>
      <c r="V38"/>
      <c r="W38"/>
      <c r="X38"/>
      <c r="Y38"/>
      <c r="Z38"/>
      <c r="AA38"/>
      <c r="AB38"/>
      <c r="AC38"/>
      <c r="AD38"/>
      <c r="AE38"/>
      <c r="AF38"/>
      <c r="AG38"/>
    </row>
    <row r="39" spans="2:33">
      <c r="B39" s="459"/>
      <c r="C39" s="475"/>
      <c r="D39" s="460"/>
      <c r="E39" s="474"/>
      <c r="F39" s="468"/>
      <c r="G39" s="468"/>
      <c r="H39" s="468"/>
      <c r="I39" s="468"/>
      <c r="J39" s="468"/>
      <c r="K39" s="468"/>
      <c r="L39" s="468"/>
      <c r="M39" s="478"/>
      <c r="N39" s="468"/>
      <c r="O39" s="477"/>
      <c r="P39" s="473"/>
      <c r="Q39" s="477"/>
      <c r="R39" s="477"/>
      <c r="S39" s="477"/>
      <c r="T39" s="468"/>
      <c r="U39" s="468"/>
      <c r="V39"/>
      <c r="W39"/>
      <c r="X39"/>
      <c r="Y39"/>
      <c r="Z39"/>
      <c r="AA39"/>
      <c r="AB39"/>
      <c r="AC39"/>
      <c r="AD39"/>
      <c r="AE39"/>
      <c r="AF39"/>
      <c r="AG39"/>
    </row>
    <row r="40" spans="2:33" ht="15" customHeight="1">
      <c r="B40" s="459"/>
      <c r="C40" s="475"/>
      <c r="D40" s="460"/>
      <c r="E40" s="474"/>
      <c r="F40" s="468"/>
      <c r="G40" s="468"/>
      <c r="H40" s="468"/>
      <c r="I40" s="468"/>
      <c r="J40" s="468"/>
      <c r="K40" s="468"/>
      <c r="L40" s="468"/>
      <c r="M40" s="478"/>
      <c r="N40" s="468"/>
      <c r="O40" s="477"/>
      <c r="P40" s="473"/>
      <c r="Q40" s="477"/>
      <c r="R40" s="477"/>
      <c r="S40" s="477"/>
      <c r="T40" s="468"/>
      <c r="U40" s="468"/>
      <c r="V40"/>
      <c r="W40"/>
      <c r="X40"/>
      <c r="Y40"/>
      <c r="Z40"/>
      <c r="AA40"/>
      <c r="AB40"/>
      <c r="AC40"/>
      <c r="AD40"/>
      <c r="AE40"/>
      <c r="AF40"/>
      <c r="AG40"/>
    </row>
    <row r="41" spans="2:33" ht="24" customHeight="1">
      <c r="B41" s="394" t="s">
        <v>807</v>
      </c>
      <c r="C41" s="396" t="s">
        <v>605</v>
      </c>
      <c r="D41" s="407" t="s">
        <v>605</v>
      </c>
      <c r="E41" s="407" t="s">
        <v>605</v>
      </c>
      <c r="F41" s="407" t="s">
        <v>605</v>
      </c>
      <c r="G41" s="407" t="s">
        <v>605</v>
      </c>
      <c r="H41" s="407" t="s">
        <v>605</v>
      </c>
      <c r="I41" s="407" t="s">
        <v>605</v>
      </c>
      <c r="J41" s="407" t="s">
        <v>605</v>
      </c>
      <c r="K41" s="407" t="s">
        <v>605</v>
      </c>
      <c r="L41" s="407" t="s">
        <v>605</v>
      </c>
      <c r="M41" s="408" t="s">
        <v>605</v>
      </c>
      <c r="N41" s="407" t="s">
        <v>605</v>
      </c>
      <c r="O41" s="407" t="s">
        <v>605</v>
      </c>
      <c r="P41" s="407" t="s">
        <v>605</v>
      </c>
      <c r="Q41" s="407" t="s">
        <v>605</v>
      </c>
      <c r="R41" s="407" t="s">
        <v>605</v>
      </c>
      <c r="S41" s="407" t="s">
        <v>605</v>
      </c>
      <c r="T41" s="407" t="s">
        <v>605</v>
      </c>
      <c r="U41" s="407" t="s">
        <v>605</v>
      </c>
      <c r="V41"/>
      <c r="W41"/>
      <c r="X41"/>
      <c r="Y41"/>
      <c r="Z41"/>
      <c r="AA41"/>
      <c r="AB41"/>
      <c r="AC41"/>
      <c r="AD41"/>
      <c r="AE41"/>
      <c r="AF41"/>
      <c r="AG41"/>
    </row>
    <row r="42" spans="2:33" ht="12.75" customHeight="1">
      <c r="B42" s="459" t="s">
        <v>808</v>
      </c>
      <c r="C42" s="475">
        <v>200</v>
      </c>
      <c r="D42" s="393" t="s">
        <v>765</v>
      </c>
      <c r="E42" s="401" t="s">
        <v>766</v>
      </c>
      <c r="F42" s="460" t="s">
        <v>806</v>
      </c>
      <c r="G42" s="460">
        <v>100</v>
      </c>
      <c r="H42" s="460" t="s">
        <v>800</v>
      </c>
      <c r="I42" s="461">
        <v>44566</v>
      </c>
      <c r="J42" s="460" t="s">
        <v>801</v>
      </c>
      <c r="K42" s="460" t="s">
        <v>806</v>
      </c>
      <c r="L42" s="460">
        <v>100</v>
      </c>
      <c r="M42" s="469" t="s">
        <v>772</v>
      </c>
      <c r="N42" s="460" t="s">
        <v>773</v>
      </c>
      <c r="O42" s="468" t="s">
        <v>605</v>
      </c>
      <c r="P42" s="468" t="s">
        <v>605</v>
      </c>
      <c r="Q42" s="468" t="s">
        <v>605</v>
      </c>
      <c r="R42" s="468" t="s">
        <v>605</v>
      </c>
      <c r="S42" s="468" t="s">
        <v>605</v>
      </c>
      <c r="T42" s="468" t="s">
        <v>605</v>
      </c>
      <c r="U42" s="468" t="s">
        <v>605</v>
      </c>
      <c r="V42"/>
      <c r="W42"/>
      <c r="X42"/>
      <c r="Y42"/>
      <c r="Z42"/>
      <c r="AA42"/>
      <c r="AB42"/>
      <c r="AC42"/>
      <c r="AD42"/>
      <c r="AE42"/>
      <c r="AF42"/>
      <c r="AG42"/>
    </row>
    <row r="43" spans="2:33" ht="17.25" customHeight="1">
      <c r="B43" s="459"/>
      <c r="C43" s="475"/>
      <c r="D43" s="393" t="s">
        <v>774</v>
      </c>
      <c r="E43" s="401" t="s">
        <v>775</v>
      </c>
      <c r="F43" s="460"/>
      <c r="G43" s="460"/>
      <c r="H43" s="460"/>
      <c r="I43" s="461"/>
      <c r="J43" s="460"/>
      <c r="K43" s="460"/>
      <c r="L43" s="460"/>
      <c r="M43" s="469"/>
      <c r="N43" s="460"/>
      <c r="O43" s="468"/>
      <c r="P43" s="468"/>
      <c r="Q43" s="468"/>
      <c r="R43" s="468"/>
      <c r="S43" s="468"/>
      <c r="T43" s="468"/>
      <c r="U43" s="468"/>
      <c r="V43"/>
      <c r="W43"/>
      <c r="X43"/>
      <c r="Y43"/>
      <c r="Z43"/>
      <c r="AA43"/>
      <c r="AB43"/>
      <c r="AC43"/>
      <c r="AD43"/>
      <c r="AE43"/>
      <c r="AF43"/>
      <c r="AG43"/>
    </row>
    <row r="44" spans="2:33" ht="18" customHeight="1">
      <c r="B44" s="459"/>
      <c r="C44" s="475"/>
      <c r="D44" s="393" t="s">
        <v>776</v>
      </c>
      <c r="E44" s="402">
        <v>500</v>
      </c>
      <c r="F44" s="460"/>
      <c r="G44" s="460"/>
      <c r="H44" s="460"/>
      <c r="I44" s="461"/>
      <c r="J44" s="460"/>
      <c r="K44" s="460"/>
      <c r="L44" s="460"/>
      <c r="M44" s="469"/>
      <c r="N44" s="460"/>
      <c r="O44" s="468"/>
      <c r="P44" s="468"/>
      <c r="Q44" s="468"/>
      <c r="R44" s="468"/>
      <c r="S44" s="468"/>
      <c r="T44" s="468"/>
      <c r="U44" s="468"/>
      <c r="V44"/>
      <c r="W44"/>
      <c r="X44"/>
      <c r="Y44"/>
      <c r="Z44"/>
      <c r="AA44"/>
      <c r="AB44"/>
      <c r="AC44"/>
      <c r="AD44"/>
      <c r="AE44"/>
      <c r="AF44"/>
      <c r="AG44"/>
    </row>
    <row r="45" spans="2:33" ht="18.75" customHeight="1">
      <c r="B45" s="459" t="s">
        <v>140</v>
      </c>
      <c r="C45" s="475">
        <v>500</v>
      </c>
      <c r="D45" s="460" t="s">
        <v>777</v>
      </c>
      <c r="E45" s="460" t="s">
        <v>783</v>
      </c>
      <c r="F45" s="460" t="s">
        <v>806</v>
      </c>
      <c r="G45" s="460">
        <v>100</v>
      </c>
      <c r="H45" s="460" t="s">
        <v>800</v>
      </c>
      <c r="I45" s="461">
        <v>44566</v>
      </c>
      <c r="J45" s="460" t="s">
        <v>801</v>
      </c>
      <c r="K45" s="460" t="s">
        <v>806</v>
      </c>
      <c r="L45" s="460">
        <v>100</v>
      </c>
      <c r="M45" s="469" t="s">
        <v>772</v>
      </c>
      <c r="N45" s="460" t="s">
        <v>773</v>
      </c>
      <c r="O45" s="460" t="s">
        <v>795</v>
      </c>
      <c r="P45" s="460">
        <v>100</v>
      </c>
      <c r="Q45" s="460" t="s">
        <v>782</v>
      </c>
      <c r="R45" s="460" t="s">
        <v>783</v>
      </c>
      <c r="S45" s="460" t="s">
        <v>804</v>
      </c>
      <c r="T45" s="468" t="s">
        <v>605</v>
      </c>
      <c r="U45" s="468" t="s">
        <v>605</v>
      </c>
      <c r="V45"/>
      <c r="W45"/>
      <c r="X45"/>
      <c r="Y45"/>
      <c r="Z45"/>
      <c r="AA45"/>
      <c r="AB45"/>
      <c r="AC45"/>
      <c r="AD45"/>
      <c r="AE45"/>
      <c r="AF45"/>
      <c r="AG45"/>
    </row>
    <row r="46" spans="2:33" ht="17.25" customHeight="1">
      <c r="B46" s="459"/>
      <c r="C46" s="475"/>
      <c r="D46" s="460"/>
      <c r="E46" s="460"/>
      <c r="F46" s="460"/>
      <c r="G46" s="460"/>
      <c r="H46" s="460"/>
      <c r="I46" s="461"/>
      <c r="J46" s="460"/>
      <c r="K46" s="460"/>
      <c r="L46" s="460"/>
      <c r="M46" s="469"/>
      <c r="N46" s="460"/>
      <c r="O46" s="460"/>
      <c r="P46" s="460"/>
      <c r="Q46" s="460"/>
      <c r="R46" s="460"/>
      <c r="S46" s="460"/>
      <c r="T46" s="468"/>
      <c r="U46" s="468"/>
      <c r="V46"/>
      <c r="W46"/>
      <c r="X46"/>
      <c r="Y46"/>
      <c r="Z46"/>
      <c r="AA46"/>
      <c r="AB46"/>
      <c r="AC46"/>
      <c r="AD46"/>
      <c r="AE46"/>
      <c r="AF46"/>
      <c r="AG46"/>
    </row>
    <row r="47" spans="2:33" ht="48.75" customHeight="1">
      <c r="B47" s="310" t="s">
        <v>787</v>
      </c>
      <c r="C47" s="388">
        <v>1000</v>
      </c>
      <c r="D47" s="393" t="s">
        <v>777</v>
      </c>
      <c r="E47" s="393" t="s">
        <v>789</v>
      </c>
      <c r="F47" s="400" t="s">
        <v>605</v>
      </c>
      <c r="G47" s="400" t="s">
        <v>605</v>
      </c>
      <c r="H47" s="400" t="s">
        <v>605</v>
      </c>
      <c r="I47" s="400" t="s">
        <v>605</v>
      </c>
      <c r="J47" s="400" t="s">
        <v>605</v>
      </c>
      <c r="K47" s="393" t="s">
        <v>790</v>
      </c>
      <c r="L47" s="486" t="s">
        <v>1412</v>
      </c>
      <c r="M47" s="399" t="s">
        <v>772</v>
      </c>
      <c r="N47" s="393" t="s">
        <v>773</v>
      </c>
      <c r="O47" s="400" t="s">
        <v>605</v>
      </c>
      <c r="P47" s="400" t="s">
        <v>605</v>
      </c>
      <c r="Q47" s="400" t="s">
        <v>605</v>
      </c>
      <c r="R47" s="400" t="s">
        <v>605</v>
      </c>
      <c r="S47" s="400" t="s">
        <v>605</v>
      </c>
      <c r="T47" s="400" t="s">
        <v>605</v>
      </c>
      <c r="U47" s="400" t="s">
        <v>605</v>
      </c>
      <c r="V47"/>
      <c r="W47"/>
      <c r="X47"/>
      <c r="Y47"/>
      <c r="Z47"/>
      <c r="AA47"/>
      <c r="AB47"/>
      <c r="AC47"/>
      <c r="AD47"/>
      <c r="AE47"/>
      <c r="AF47"/>
      <c r="AG47"/>
    </row>
    <row r="48" spans="2:33" ht="39" customHeight="1">
      <c r="B48" s="459" t="s">
        <v>1343</v>
      </c>
      <c r="C48" s="475">
        <v>500</v>
      </c>
      <c r="D48" s="393" t="s">
        <v>777</v>
      </c>
      <c r="E48" s="393">
        <v>100</v>
      </c>
      <c r="F48" s="468" t="s">
        <v>605</v>
      </c>
      <c r="G48" s="468" t="s">
        <v>605</v>
      </c>
      <c r="H48" s="468" t="s">
        <v>605</v>
      </c>
      <c r="I48" s="468" t="s">
        <v>605</v>
      </c>
      <c r="J48" s="468" t="s">
        <v>605</v>
      </c>
      <c r="K48" s="468" t="s">
        <v>605</v>
      </c>
      <c r="L48" s="468" t="s">
        <v>605</v>
      </c>
      <c r="M48" s="468" t="s">
        <v>605</v>
      </c>
      <c r="N48" s="468" t="s">
        <v>605</v>
      </c>
      <c r="O48" s="468" t="s">
        <v>605</v>
      </c>
      <c r="P48" s="468" t="s">
        <v>605</v>
      </c>
      <c r="Q48" s="468" t="s">
        <v>605</v>
      </c>
      <c r="R48" s="468" t="s">
        <v>605</v>
      </c>
      <c r="S48" s="468" t="s">
        <v>605</v>
      </c>
      <c r="T48" s="468" t="s">
        <v>605</v>
      </c>
      <c r="U48" s="468" t="s">
        <v>605</v>
      </c>
      <c r="V48"/>
      <c r="W48"/>
      <c r="X48"/>
      <c r="Y48"/>
      <c r="Z48"/>
      <c r="AA48"/>
      <c r="AB48"/>
      <c r="AC48"/>
      <c r="AD48"/>
      <c r="AE48"/>
      <c r="AF48"/>
      <c r="AG48"/>
    </row>
    <row r="49" spans="2:33" ht="31.5" customHeight="1">
      <c r="B49" s="459"/>
      <c r="C49" s="475"/>
      <c r="D49" s="393" t="s">
        <v>774</v>
      </c>
      <c r="E49" s="393" t="s">
        <v>775</v>
      </c>
      <c r="F49" s="468"/>
      <c r="G49" s="468"/>
      <c r="H49" s="468"/>
      <c r="I49" s="468"/>
      <c r="J49" s="468"/>
      <c r="K49" s="468"/>
      <c r="L49" s="468"/>
      <c r="M49" s="468"/>
      <c r="N49" s="468"/>
      <c r="O49" s="468"/>
      <c r="P49" s="468"/>
      <c r="Q49" s="468"/>
      <c r="R49" s="468"/>
      <c r="S49" s="468"/>
      <c r="T49" s="468"/>
      <c r="U49" s="468"/>
      <c r="V49"/>
      <c r="W49"/>
      <c r="X49"/>
      <c r="Y49"/>
      <c r="Z49"/>
      <c r="AA49"/>
      <c r="AB49"/>
      <c r="AC49"/>
      <c r="AD49"/>
      <c r="AE49"/>
      <c r="AF49"/>
      <c r="AG49"/>
    </row>
    <row r="50" spans="2:33">
      <c r="B50" s="459"/>
      <c r="C50" s="475"/>
      <c r="D50" s="393" t="s">
        <v>776</v>
      </c>
      <c r="E50" s="402" t="s">
        <v>809</v>
      </c>
      <c r="F50" s="468"/>
      <c r="G50" s="468"/>
      <c r="H50" s="468"/>
      <c r="I50" s="468"/>
      <c r="J50" s="468"/>
      <c r="K50" s="468"/>
      <c r="L50" s="468"/>
      <c r="M50" s="468"/>
      <c r="N50" s="468"/>
      <c r="O50" s="468"/>
      <c r="P50" s="468"/>
      <c r="Q50" s="468"/>
      <c r="R50" s="468"/>
      <c r="S50" s="468"/>
      <c r="T50" s="468"/>
      <c r="U50" s="468"/>
      <c r="V50"/>
      <c r="W50"/>
      <c r="X50"/>
      <c r="Y50"/>
      <c r="Z50"/>
      <c r="AA50"/>
      <c r="AB50"/>
      <c r="AC50"/>
      <c r="AD50"/>
      <c r="AE50"/>
      <c r="AF50"/>
      <c r="AG50"/>
    </row>
    <row r="51" spans="2:33" ht="81.75" customHeight="1">
      <c r="B51" s="310" t="s">
        <v>1344</v>
      </c>
      <c r="C51" s="393">
        <v>5000</v>
      </c>
      <c r="D51" s="393" t="s">
        <v>810</v>
      </c>
      <c r="E51" s="393">
        <v>600</v>
      </c>
      <c r="F51" s="400" t="s">
        <v>605</v>
      </c>
      <c r="G51" s="400" t="s">
        <v>605</v>
      </c>
      <c r="H51" s="400" t="s">
        <v>605</v>
      </c>
      <c r="I51" s="400" t="s">
        <v>605</v>
      </c>
      <c r="J51" s="400" t="s">
        <v>605</v>
      </c>
      <c r="K51" s="400" t="s">
        <v>605</v>
      </c>
      <c r="L51" s="400" t="s">
        <v>605</v>
      </c>
      <c r="M51" s="400" t="s">
        <v>605</v>
      </c>
      <c r="N51" s="400" t="s">
        <v>605</v>
      </c>
      <c r="O51" s="400" t="s">
        <v>605</v>
      </c>
      <c r="P51" s="400" t="s">
        <v>605</v>
      </c>
      <c r="Q51" s="400" t="s">
        <v>605</v>
      </c>
      <c r="R51" s="400" t="s">
        <v>605</v>
      </c>
      <c r="S51" s="400" t="s">
        <v>605</v>
      </c>
      <c r="T51" s="400" t="s">
        <v>605</v>
      </c>
      <c r="U51" s="400" t="s">
        <v>605</v>
      </c>
      <c r="V51"/>
      <c r="W51"/>
      <c r="X51"/>
      <c r="Y51"/>
      <c r="Z51"/>
      <c r="AA51"/>
      <c r="AB51"/>
      <c r="AC51"/>
      <c r="AD51"/>
      <c r="AE51"/>
      <c r="AF51"/>
      <c r="AG51"/>
    </row>
    <row r="52" spans="2:33" ht="9.75" customHeight="1">
      <c r="B52" s="120"/>
      <c r="C52" s="166"/>
      <c r="D52" s="120"/>
      <c r="E52" s="120"/>
      <c r="F52" s="120"/>
      <c r="G52" s="120"/>
      <c r="H52" s="120"/>
      <c r="I52" s="120"/>
      <c r="J52" s="120"/>
      <c r="K52" s="120"/>
      <c r="L52" s="120"/>
      <c r="M52" s="120"/>
      <c r="N52" s="120"/>
      <c r="O52" s="120"/>
      <c r="P52" s="120"/>
      <c r="Q52" s="120"/>
      <c r="R52" s="120"/>
      <c r="S52" s="120"/>
      <c r="T52" s="120"/>
      <c r="U52" s="120"/>
      <c r="V52"/>
      <c r="W52"/>
      <c r="X52"/>
      <c r="Y52"/>
      <c r="Z52"/>
      <c r="AA52"/>
      <c r="AB52"/>
      <c r="AC52"/>
      <c r="AD52"/>
      <c r="AE52"/>
      <c r="AF52"/>
      <c r="AG52"/>
    </row>
    <row r="53" spans="2:33" ht="16.5" customHeight="1">
      <c r="B53" s="124" t="s">
        <v>605</v>
      </c>
      <c r="C53" s="479" t="s">
        <v>811</v>
      </c>
      <c r="D53" s="480"/>
      <c r="E53" s="480"/>
      <c r="F53" s="480"/>
      <c r="G53" s="480"/>
      <c r="H53" s="480"/>
      <c r="I53" s="480"/>
      <c r="J53" s="480"/>
      <c r="K53" s="480"/>
      <c r="L53" s="480"/>
      <c r="M53" s="480"/>
      <c r="N53" s="480"/>
      <c r="O53" s="480"/>
      <c r="P53" s="480"/>
      <c r="Q53" s="480"/>
      <c r="R53" s="480"/>
      <c r="S53" s="480"/>
      <c r="T53" s="480"/>
      <c r="U53" s="480"/>
      <c r="V53"/>
      <c r="W53"/>
      <c r="X53"/>
      <c r="Y53"/>
      <c r="Z53"/>
      <c r="AA53"/>
      <c r="AB53"/>
      <c r="AC53"/>
      <c r="AD53"/>
      <c r="AE53"/>
      <c r="AF53"/>
      <c r="AG53"/>
    </row>
    <row r="54" spans="2:33" ht="12.75" customHeight="1">
      <c r="B54" s="125" t="s">
        <v>605</v>
      </c>
      <c r="C54" s="479" t="s">
        <v>812</v>
      </c>
      <c r="D54" s="480"/>
      <c r="E54" s="480"/>
      <c r="F54" s="480"/>
      <c r="G54" s="480"/>
      <c r="H54" s="480"/>
      <c r="I54" s="480"/>
      <c r="J54" s="480"/>
      <c r="K54" s="480"/>
      <c r="L54" s="480"/>
      <c r="M54" s="480"/>
      <c r="N54" s="480"/>
      <c r="O54" s="480"/>
      <c r="P54" s="480"/>
      <c r="Q54" s="480"/>
      <c r="R54" s="480"/>
      <c r="S54" s="480"/>
      <c r="T54" s="480"/>
      <c r="U54" s="480"/>
      <c r="V54"/>
      <c r="W54"/>
      <c r="X54"/>
      <c r="Y54"/>
      <c r="Z54"/>
      <c r="AA54"/>
      <c r="AB54"/>
      <c r="AC54"/>
      <c r="AD54"/>
      <c r="AE54"/>
      <c r="AF54"/>
      <c r="AG54"/>
    </row>
    <row r="55" spans="2:33" ht="12.75" customHeight="1">
      <c r="B55" s="126" t="s">
        <v>813</v>
      </c>
      <c r="C55" s="479" t="s">
        <v>814</v>
      </c>
      <c r="D55" s="480"/>
      <c r="E55" s="480"/>
      <c r="F55" s="480"/>
      <c r="G55" s="480"/>
      <c r="H55" s="480"/>
      <c r="I55" s="480"/>
      <c r="J55" s="480"/>
      <c r="K55" s="480"/>
      <c r="L55" s="480"/>
      <c r="M55" s="480"/>
      <c r="N55" s="480"/>
      <c r="O55" s="480"/>
      <c r="P55" s="480"/>
      <c r="Q55" s="480"/>
      <c r="R55" s="480"/>
      <c r="S55" s="480"/>
      <c r="T55" s="480"/>
      <c r="U55" s="480"/>
      <c r="V55"/>
      <c r="W55"/>
      <c r="X55"/>
      <c r="Y55"/>
      <c r="Z55"/>
      <c r="AA55"/>
      <c r="AB55"/>
      <c r="AC55"/>
      <c r="AD55"/>
      <c r="AE55"/>
      <c r="AF55"/>
      <c r="AG55"/>
    </row>
    <row r="56" spans="2:33" ht="12.75" customHeight="1">
      <c r="B56" s="127" t="s">
        <v>605</v>
      </c>
      <c r="C56" s="481" t="s">
        <v>815</v>
      </c>
      <c r="D56" s="480"/>
      <c r="E56" s="480"/>
      <c r="F56" s="480"/>
      <c r="G56" s="480"/>
      <c r="H56" s="480"/>
      <c r="I56" s="480"/>
      <c r="J56" s="480"/>
      <c r="K56" s="480"/>
      <c r="L56" s="480"/>
      <c r="M56" s="480"/>
      <c r="N56" s="480"/>
      <c r="O56" s="480"/>
      <c r="P56" s="480"/>
      <c r="Q56" s="480"/>
      <c r="R56" s="480"/>
      <c r="S56" s="480"/>
      <c r="T56" s="480"/>
      <c r="U56" s="480"/>
      <c r="V56"/>
      <c r="W56"/>
      <c r="X56"/>
      <c r="Y56"/>
      <c r="Z56"/>
      <c r="AA56"/>
      <c r="AB56"/>
      <c r="AC56"/>
      <c r="AD56"/>
      <c r="AE56"/>
      <c r="AF56"/>
      <c r="AG56"/>
    </row>
    <row r="57" spans="2:33">
      <c r="B57" s="162"/>
      <c r="C57" s="166"/>
      <c r="D57" s="120"/>
      <c r="E57" s="120"/>
      <c r="F57" s="120"/>
      <c r="G57" s="120"/>
      <c r="H57" s="120"/>
      <c r="I57" s="120"/>
      <c r="J57" s="120"/>
      <c r="K57" s="120"/>
      <c r="L57" s="120"/>
      <c r="M57" s="120"/>
      <c r="N57" s="120"/>
      <c r="O57" s="120"/>
      <c r="P57" s="120"/>
      <c r="Q57" s="120"/>
      <c r="R57" s="120"/>
      <c r="S57" s="120"/>
      <c r="T57" s="120"/>
      <c r="U57" s="120"/>
      <c r="V57"/>
      <c r="W57"/>
      <c r="X57"/>
      <c r="Y57"/>
      <c r="Z57"/>
      <c r="AA57"/>
      <c r="AB57"/>
      <c r="AC57"/>
      <c r="AD57"/>
      <c r="AE57"/>
      <c r="AF57"/>
      <c r="AG57"/>
    </row>
    <row r="58" spans="2:33">
      <c r="B58" s="320" t="s">
        <v>816</v>
      </c>
      <c r="C58" s="122" t="s">
        <v>817</v>
      </c>
      <c r="D58" s="320"/>
      <c r="E58" s="320"/>
      <c r="F58" s="320"/>
      <c r="G58" s="320"/>
      <c r="H58" s="320"/>
      <c r="I58" s="320"/>
      <c r="J58" s="320"/>
      <c r="K58" s="320"/>
      <c r="L58" s="320"/>
      <c r="M58" s="320"/>
      <c r="N58" s="320"/>
      <c r="O58" s="320"/>
      <c r="P58" s="320"/>
      <c r="Q58" s="320"/>
      <c r="R58" s="320"/>
      <c r="S58" s="320"/>
      <c r="T58" s="320"/>
      <c r="U58" s="320"/>
      <c r="V58"/>
      <c r="W58"/>
      <c r="X58"/>
      <c r="Y58"/>
      <c r="Z58"/>
      <c r="AA58"/>
      <c r="AB58"/>
      <c r="AC58"/>
      <c r="AD58"/>
      <c r="AE58"/>
      <c r="AF58"/>
      <c r="AG58"/>
    </row>
    <row r="59" spans="2:33" ht="15" customHeight="1">
      <c r="B59" s="482" t="s">
        <v>818</v>
      </c>
      <c r="C59" s="482"/>
      <c r="D59" s="482"/>
      <c r="E59" s="482"/>
      <c r="F59" s="482"/>
      <c r="G59" s="482"/>
      <c r="H59" s="482"/>
      <c r="I59" s="482"/>
      <c r="J59" s="482"/>
      <c r="K59" s="482"/>
      <c r="L59" s="482"/>
      <c r="M59" s="482"/>
      <c r="N59" s="482"/>
      <c r="O59" s="482"/>
      <c r="P59" s="482"/>
      <c r="Q59" s="482"/>
      <c r="R59" s="482"/>
      <c r="S59" s="482"/>
      <c r="T59" s="482"/>
      <c r="U59" s="482"/>
      <c r="V59"/>
      <c r="W59"/>
      <c r="X59"/>
      <c r="Y59"/>
      <c r="Z59"/>
      <c r="AA59"/>
      <c r="AB59"/>
      <c r="AC59"/>
      <c r="AD59"/>
      <c r="AE59"/>
      <c r="AF59"/>
      <c r="AG59"/>
    </row>
    <row r="60" spans="2:33" ht="15" customHeight="1">
      <c r="B60" s="483" t="s">
        <v>819</v>
      </c>
      <c r="C60" s="483"/>
      <c r="D60" s="483"/>
      <c r="E60" s="483"/>
      <c r="F60" s="483"/>
      <c r="G60" s="483"/>
      <c r="H60" s="483"/>
      <c r="I60" s="483"/>
      <c r="J60" s="483"/>
      <c r="K60" s="483"/>
      <c r="L60" s="483"/>
      <c r="M60" s="483"/>
      <c r="N60" s="483"/>
      <c r="O60" s="483"/>
      <c r="P60" s="483"/>
      <c r="Q60" s="483"/>
      <c r="R60" s="483"/>
      <c r="S60" s="483"/>
      <c r="T60" s="483"/>
      <c r="U60" s="483"/>
      <c r="V60"/>
      <c r="W60"/>
      <c r="X60"/>
      <c r="Y60"/>
      <c r="Z60"/>
      <c r="AA60"/>
      <c r="AB60"/>
      <c r="AC60"/>
      <c r="AD60"/>
      <c r="AE60"/>
      <c r="AF60"/>
      <c r="AG60"/>
    </row>
    <row r="61" spans="2:33" ht="15" customHeight="1">
      <c r="B61" s="483" t="s">
        <v>820</v>
      </c>
      <c r="C61" s="483"/>
      <c r="D61" s="483"/>
      <c r="E61" s="483"/>
      <c r="F61" s="483"/>
      <c r="G61" s="483"/>
      <c r="H61" s="483"/>
      <c r="I61" s="483"/>
      <c r="J61" s="483"/>
      <c r="K61" s="483"/>
      <c r="L61" s="483"/>
      <c r="M61" s="483"/>
      <c r="N61" s="483"/>
      <c r="O61" s="483"/>
      <c r="P61" s="483"/>
      <c r="Q61" s="483"/>
      <c r="R61" s="483"/>
      <c r="S61" s="483"/>
      <c r="T61" s="483"/>
      <c r="U61" s="483"/>
      <c r="V61"/>
      <c r="W61"/>
      <c r="X61"/>
      <c r="Y61"/>
      <c r="Z61"/>
      <c r="AA61"/>
      <c r="AB61"/>
      <c r="AC61"/>
      <c r="AD61"/>
      <c r="AE61"/>
      <c r="AF61"/>
      <c r="AG61"/>
    </row>
    <row r="62" spans="2:33" ht="15" customHeight="1">
      <c r="B62" s="483" t="s">
        <v>821</v>
      </c>
      <c r="C62" s="483"/>
      <c r="D62" s="483"/>
      <c r="E62" s="483"/>
      <c r="F62" s="483"/>
      <c r="G62" s="483"/>
      <c r="H62" s="483"/>
      <c r="I62" s="483"/>
      <c r="J62" s="483"/>
      <c r="K62" s="483"/>
      <c r="L62" s="483"/>
      <c r="M62" s="483"/>
      <c r="N62" s="483"/>
      <c r="O62" s="483"/>
      <c r="P62" s="483"/>
      <c r="Q62" s="483"/>
      <c r="R62" s="483"/>
      <c r="S62" s="483"/>
      <c r="T62" s="483"/>
      <c r="U62" s="483"/>
      <c r="V62"/>
      <c r="W62"/>
      <c r="X62"/>
      <c r="Y62"/>
      <c r="Z62"/>
      <c r="AA62"/>
      <c r="AB62"/>
      <c r="AC62"/>
      <c r="AD62"/>
      <c r="AE62"/>
      <c r="AF62"/>
      <c r="AG62"/>
    </row>
    <row r="63" spans="2:33" ht="15" customHeight="1">
      <c r="B63" s="483" t="s">
        <v>822</v>
      </c>
      <c r="C63" s="483"/>
      <c r="D63" s="483"/>
      <c r="E63" s="483"/>
      <c r="F63" s="483"/>
      <c r="G63" s="483"/>
      <c r="H63" s="483"/>
      <c r="I63" s="483"/>
      <c r="J63" s="483"/>
      <c r="K63" s="483"/>
      <c r="L63" s="483"/>
      <c r="M63" s="483"/>
      <c r="N63" s="483"/>
      <c r="O63" s="483"/>
      <c r="P63" s="483"/>
      <c r="Q63" s="483"/>
      <c r="R63" s="483"/>
      <c r="S63" s="483"/>
      <c r="T63" s="483"/>
      <c r="U63" s="483"/>
      <c r="V63"/>
      <c r="W63"/>
      <c r="X63"/>
      <c r="Y63"/>
      <c r="Z63"/>
      <c r="AA63"/>
      <c r="AB63"/>
      <c r="AC63"/>
      <c r="AD63"/>
      <c r="AE63"/>
      <c r="AF63"/>
      <c r="AG63"/>
    </row>
    <row r="64" spans="2:33" ht="15" customHeight="1">
      <c r="B64" s="483" t="s">
        <v>823</v>
      </c>
      <c r="C64" s="483"/>
      <c r="D64" s="483"/>
      <c r="E64" s="483"/>
      <c r="F64" s="483"/>
      <c r="G64" s="483"/>
      <c r="H64" s="483"/>
      <c r="I64" s="483"/>
      <c r="J64" s="483"/>
      <c r="K64" s="483"/>
      <c r="L64" s="483"/>
      <c r="M64" s="483"/>
      <c r="N64" s="483"/>
      <c r="O64" s="483"/>
      <c r="P64" s="483"/>
      <c r="Q64" s="483"/>
      <c r="R64" s="483"/>
      <c r="S64" s="483"/>
      <c r="T64" s="483"/>
      <c r="U64" s="483"/>
      <c r="V64"/>
      <c r="W64"/>
      <c r="X64"/>
      <c r="Y64"/>
      <c r="Z64"/>
      <c r="AA64"/>
      <c r="AB64"/>
      <c r="AC64"/>
      <c r="AD64"/>
      <c r="AE64"/>
      <c r="AF64"/>
      <c r="AG64"/>
    </row>
    <row r="65" spans="2:33" ht="15" customHeight="1">
      <c r="B65" s="483" t="s">
        <v>824</v>
      </c>
      <c r="C65" s="483"/>
      <c r="D65" s="483"/>
      <c r="E65" s="483"/>
      <c r="F65" s="483"/>
      <c r="G65" s="483"/>
      <c r="H65" s="483"/>
      <c r="I65" s="483"/>
      <c r="J65" s="483"/>
      <c r="K65" s="483"/>
      <c r="L65" s="483"/>
      <c r="M65" s="483"/>
      <c r="N65" s="483"/>
      <c r="O65" s="483"/>
      <c r="P65" s="483"/>
      <c r="Q65" s="483"/>
      <c r="R65" s="483"/>
      <c r="S65" s="483"/>
      <c r="T65" s="483"/>
      <c r="U65" s="483"/>
      <c r="V65"/>
      <c r="W65"/>
      <c r="X65"/>
      <c r="Y65"/>
      <c r="Z65"/>
      <c r="AA65"/>
      <c r="AB65"/>
      <c r="AC65"/>
      <c r="AD65"/>
      <c r="AE65"/>
      <c r="AF65"/>
      <c r="AG65"/>
    </row>
    <row r="66" spans="2:33" ht="15" customHeight="1">
      <c r="B66" s="483" t="s">
        <v>825</v>
      </c>
      <c r="C66" s="483"/>
      <c r="D66" s="483"/>
      <c r="E66" s="483"/>
      <c r="F66" s="483"/>
      <c r="G66" s="483"/>
      <c r="H66" s="483"/>
      <c r="I66" s="483"/>
      <c r="J66" s="483"/>
      <c r="K66" s="483"/>
      <c r="L66" s="483"/>
      <c r="M66" s="483"/>
      <c r="N66" s="483"/>
      <c r="O66" s="483"/>
      <c r="P66" s="483"/>
      <c r="Q66" s="483"/>
      <c r="R66" s="483"/>
      <c r="S66" s="483"/>
      <c r="T66" s="483"/>
      <c r="U66" s="483"/>
      <c r="V66"/>
      <c r="W66"/>
      <c r="X66"/>
      <c r="Y66"/>
      <c r="Z66"/>
      <c r="AA66"/>
      <c r="AB66"/>
      <c r="AC66"/>
      <c r="AD66"/>
      <c r="AE66"/>
      <c r="AF66"/>
      <c r="AG66"/>
    </row>
    <row r="67" spans="2:33" ht="15" customHeight="1">
      <c r="B67" s="483" t="s">
        <v>826</v>
      </c>
      <c r="C67" s="483"/>
      <c r="D67" s="483"/>
      <c r="E67" s="483"/>
      <c r="F67" s="483"/>
      <c r="G67" s="483"/>
      <c r="H67" s="483"/>
      <c r="I67" s="483"/>
      <c r="J67" s="483"/>
      <c r="K67" s="483"/>
      <c r="L67" s="483"/>
      <c r="M67" s="483"/>
      <c r="N67" s="483"/>
      <c r="O67" s="483"/>
      <c r="P67" s="483"/>
      <c r="Q67" s="483"/>
      <c r="R67" s="483"/>
      <c r="S67" s="483"/>
      <c r="T67" s="483"/>
      <c r="U67" s="483"/>
      <c r="V67"/>
      <c r="W67"/>
      <c r="X67"/>
      <c r="Y67"/>
      <c r="Z67"/>
      <c r="AA67"/>
      <c r="AB67"/>
      <c r="AC67"/>
      <c r="AD67"/>
      <c r="AE67"/>
      <c r="AF67"/>
      <c r="AG67"/>
    </row>
    <row r="68" spans="2:33" ht="15" customHeight="1">
      <c r="B68" s="483" t="s">
        <v>827</v>
      </c>
      <c r="C68" s="483"/>
      <c r="D68" s="483"/>
      <c r="E68" s="483"/>
      <c r="F68" s="483"/>
      <c r="G68" s="483"/>
      <c r="H68" s="483"/>
      <c r="I68" s="483"/>
      <c r="J68" s="483"/>
      <c r="K68" s="483"/>
      <c r="L68" s="483"/>
      <c r="M68" s="483"/>
      <c r="N68" s="483"/>
      <c r="O68" s="483"/>
      <c r="P68" s="483"/>
      <c r="Q68" s="483"/>
      <c r="R68" s="483"/>
      <c r="S68" s="483"/>
      <c r="T68" s="483"/>
      <c r="U68" s="483"/>
      <c r="V68"/>
      <c r="W68"/>
      <c r="X68"/>
      <c r="Y68"/>
      <c r="Z68"/>
      <c r="AA68"/>
      <c r="AB68"/>
      <c r="AC68"/>
      <c r="AD68"/>
      <c r="AE68"/>
      <c r="AF68"/>
      <c r="AG68"/>
    </row>
    <row r="69" spans="2:33" ht="15" customHeight="1">
      <c r="B69" s="483" t="s">
        <v>828</v>
      </c>
      <c r="C69" s="483"/>
      <c r="D69" s="483"/>
      <c r="E69" s="483"/>
      <c r="F69" s="483"/>
      <c r="G69" s="483"/>
      <c r="H69" s="483"/>
      <c r="I69" s="483"/>
      <c r="J69" s="483"/>
      <c r="K69" s="483"/>
      <c r="L69" s="483"/>
      <c r="M69" s="483"/>
      <c r="N69" s="483"/>
      <c r="O69" s="483"/>
      <c r="P69" s="483"/>
      <c r="Q69" s="483"/>
      <c r="R69" s="483"/>
      <c r="S69" s="483"/>
      <c r="T69" s="483"/>
      <c r="U69" s="483"/>
      <c r="V69"/>
      <c r="W69"/>
      <c r="X69"/>
      <c r="Y69"/>
      <c r="Z69"/>
      <c r="AA69"/>
      <c r="AB69"/>
      <c r="AC69"/>
      <c r="AD69"/>
      <c r="AE69"/>
      <c r="AF69"/>
      <c r="AG69"/>
    </row>
    <row r="70" spans="2:33" ht="15" customHeight="1">
      <c r="B70" s="483" t="s">
        <v>829</v>
      </c>
      <c r="C70" s="483"/>
      <c r="D70" s="483"/>
      <c r="E70" s="483"/>
      <c r="F70" s="483"/>
      <c r="G70" s="483"/>
      <c r="H70" s="483"/>
      <c r="I70" s="483"/>
      <c r="J70" s="483"/>
      <c r="K70" s="483"/>
      <c r="L70" s="483"/>
      <c r="M70" s="483"/>
      <c r="N70" s="483"/>
      <c r="O70" s="483"/>
      <c r="P70" s="483"/>
      <c r="Q70" s="483"/>
      <c r="R70" s="483"/>
      <c r="S70" s="483"/>
      <c r="T70" s="483"/>
      <c r="U70" s="483"/>
      <c r="V70"/>
      <c r="W70"/>
      <c r="X70"/>
      <c r="Y70"/>
      <c r="Z70"/>
      <c r="AA70"/>
      <c r="AB70"/>
      <c r="AC70"/>
      <c r="AD70"/>
      <c r="AE70"/>
      <c r="AF70"/>
      <c r="AG70"/>
    </row>
    <row r="71" spans="2:33" ht="15" customHeight="1">
      <c r="B71" s="483" t="s">
        <v>830</v>
      </c>
      <c r="C71" s="483"/>
      <c r="D71" s="483"/>
      <c r="E71" s="483"/>
      <c r="F71" s="483"/>
      <c r="G71" s="483"/>
      <c r="H71" s="483"/>
      <c r="I71" s="483"/>
      <c r="J71" s="483"/>
      <c r="K71" s="483"/>
      <c r="L71" s="483"/>
      <c r="M71" s="483"/>
      <c r="N71" s="483"/>
      <c r="O71" s="483"/>
      <c r="P71" s="483"/>
      <c r="Q71" s="483"/>
      <c r="R71" s="483"/>
      <c r="S71" s="483"/>
      <c r="T71" s="483"/>
      <c r="U71" s="483"/>
      <c r="V71"/>
      <c r="W71"/>
      <c r="X71"/>
      <c r="Y71"/>
      <c r="Z71"/>
      <c r="AA71"/>
      <c r="AB71"/>
      <c r="AC71"/>
      <c r="AD71"/>
      <c r="AE71"/>
      <c r="AF71"/>
      <c r="AG71"/>
    </row>
    <row r="72" spans="2:33" ht="15" customHeight="1">
      <c r="B72" s="483" t="s">
        <v>831</v>
      </c>
      <c r="C72" s="483"/>
      <c r="D72" s="483"/>
      <c r="E72" s="483"/>
      <c r="F72" s="483"/>
      <c r="G72" s="483"/>
      <c r="H72" s="483"/>
      <c r="I72" s="483"/>
      <c r="J72" s="483"/>
      <c r="K72" s="483"/>
      <c r="L72" s="483"/>
      <c r="M72" s="483"/>
      <c r="N72" s="483"/>
      <c r="O72" s="483"/>
      <c r="P72" s="483"/>
      <c r="Q72" s="483"/>
      <c r="R72" s="483"/>
      <c r="S72" s="483"/>
      <c r="T72" s="483"/>
      <c r="U72" s="483"/>
      <c r="V72"/>
      <c r="W72"/>
      <c r="X72"/>
      <c r="Y72"/>
      <c r="Z72"/>
      <c r="AA72"/>
      <c r="AB72"/>
      <c r="AC72"/>
      <c r="AD72"/>
      <c r="AE72"/>
      <c r="AF72"/>
      <c r="AG72"/>
    </row>
    <row r="73" spans="2:33" ht="15" customHeight="1">
      <c r="B73" s="483" t="s">
        <v>832</v>
      </c>
      <c r="C73" s="483"/>
      <c r="D73" s="483"/>
      <c r="E73" s="483"/>
      <c r="F73" s="483"/>
      <c r="G73" s="483"/>
      <c r="H73" s="483"/>
      <c r="I73" s="483"/>
      <c r="J73" s="483"/>
      <c r="K73" s="483"/>
      <c r="L73" s="483"/>
      <c r="M73" s="483"/>
      <c r="N73" s="483"/>
      <c r="O73" s="483"/>
      <c r="P73" s="483"/>
      <c r="Q73" s="483"/>
      <c r="R73" s="483"/>
      <c r="S73" s="483"/>
      <c r="T73" s="483"/>
      <c r="U73" s="483"/>
      <c r="V73"/>
      <c r="W73"/>
      <c r="X73"/>
      <c r="Y73"/>
      <c r="Z73"/>
      <c r="AA73"/>
      <c r="AB73"/>
      <c r="AC73"/>
      <c r="AD73"/>
      <c r="AE73"/>
      <c r="AF73"/>
      <c r="AG73"/>
    </row>
    <row r="74" spans="2:33" ht="15" customHeight="1">
      <c r="B74" s="483" t="s">
        <v>833</v>
      </c>
      <c r="C74" s="483"/>
      <c r="D74" s="483"/>
      <c r="E74" s="483"/>
      <c r="F74" s="483"/>
      <c r="G74" s="483"/>
      <c r="H74" s="483"/>
      <c r="I74" s="483"/>
      <c r="J74" s="483"/>
      <c r="K74" s="483"/>
      <c r="L74" s="483"/>
      <c r="M74" s="483"/>
      <c r="N74" s="483"/>
      <c r="O74" s="483"/>
      <c r="P74" s="483"/>
      <c r="Q74" s="483"/>
      <c r="R74" s="483"/>
      <c r="S74" s="483"/>
      <c r="T74" s="483"/>
      <c r="U74" s="483"/>
      <c r="V74"/>
      <c r="W74"/>
      <c r="X74"/>
      <c r="Y74"/>
      <c r="Z74"/>
      <c r="AA74"/>
      <c r="AB74"/>
      <c r="AC74"/>
      <c r="AD74"/>
      <c r="AE74"/>
      <c r="AF74"/>
      <c r="AG74"/>
    </row>
    <row r="75" spans="2:33" ht="15" customHeight="1">
      <c r="B75" s="483" t="s">
        <v>834</v>
      </c>
      <c r="C75" s="483"/>
      <c r="D75" s="483"/>
      <c r="E75" s="483"/>
      <c r="F75" s="483"/>
      <c r="G75" s="483"/>
      <c r="H75" s="483"/>
      <c r="I75" s="483"/>
      <c r="J75" s="483"/>
      <c r="K75" s="483"/>
      <c r="L75" s="483"/>
      <c r="M75" s="483"/>
      <c r="N75" s="483"/>
      <c r="O75" s="483"/>
      <c r="P75" s="483"/>
      <c r="Q75" s="483"/>
      <c r="R75" s="483"/>
      <c r="S75" s="483"/>
      <c r="T75" s="483"/>
      <c r="U75" s="483"/>
      <c r="V75"/>
      <c r="W75"/>
      <c r="X75"/>
      <c r="Y75"/>
      <c r="Z75"/>
      <c r="AA75"/>
      <c r="AB75"/>
      <c r="AC75"/>
      <c r="AD75"/>
      <c r="AE75"/>
      <c r="AF75"/>
      <c r="AG75"/>
    </row>
    <row r="76" spans="2:33">
      <c r="B76"/>
      <c r="C76" s="165"/>
      <c r="D76"/>
      <c r="E76"/>
      <c r="F76"/>
      <c r="G76"/>
      <c r="H76"/>
      <c r="I76"/>
      <c r="J76"/>
      <c r="K76"/>
      <c r="L76"/>
      <c r="M76"/>
      <c r="N76"/>
      <c r="O76"/>
      <c r="P76"/>
      <c r="Q76"/>
      <c r="R76"/>
      <c r="S76"/>
      <c r="T76"/>
      <c r="U76"/>
      <c r="V76"/>
      <c r="W76"/>
      <c r="X76"/>
      <c r="Y76"/>
      <c r="Z76"/>
      <c r="AA76"/>
      <c r="AB76"/>
      <c r="AC76"/>
      <c r="AD76"/>
      <c r="AE76"/>
      <c r="AF76"/>
      <c r="AG76"/>
    </row>
    <row r="77" spans="2:33">
      <c r="B77"/>
      <c r="C77"/>
      <c r="D77"/>
      <c r="E77"/>
      <c r="F77"/>
      <c r="G77"/>
      <c r="H77"/>
      <c r="I77"/>
      <c r="J77"/>
      <c r="K77"/>
      <c r="L77"/>
      <c r="M77"/>
      <c r="N77"/>
      <c r="O77"/>
      <c r="P77"/>
      <c r="Q77"/>
      <c r="R77"/>
      <c r="S77"/>
      <c r="T77"/>
      <c r="U77"/>
      <c r="V77"/>
      <c r="W77"/>
      <c r="X77"/>
      <c r="Y77"/>
      <c r="Z77"/>
      <c r="AA77"/>
      <c r="AB77"/>
      <c r="AC77"/>
      <c r="AD77"/>
      <c r="AE77"/>
      <c r="AF77"/>
      <c r="AG77"/>
    </row>
    <row r="78" spans="2:33">
      <c r="B78"/>
      <c r="C78"/>
      <c r="D78"/>
      <c r="E78"/>
      <c r="F78"/>
      <c r="G78"/>
      <c r="H78"/>
      <c r="I78"/>
      <c r="J78"/>
      <c r="K78"/>
      <c r="L78"/>
      <c r="M78"/>
      <c r="N78"/>
      <c r="O78"/>
      <c r="P78"/>
      <c r="Q78"/>
      <c r="R78"/>
      <c r="S78"/>
      <c r="T78"/>
      <c r="U78"/>
      <c r="V78"/>
      <c r="W78"/>
      <c r="X78"/>
      <c r="Y78"/>
      <c r="Z78"/>
      <c r="AA78"/>
      <c r="AB78"/>
      <c r="AC78"/>
      <c r="AD78"/>
      <c r="AE78"/>
      <c r="AF78"/>
      <c r="AG78"/>
    </row>
    <row r="79" spans="2:33">
      <c r="B79"/>
      <c r="C79"/>
      <c r="D79"/>
      <c r="E79"/>
      <c r="F79"/>
      <c r="G79"/>
      <c r="H79"/>
      <c r="I79"/>
      <c r="J79"/>
      <c r="K79"/>
      <c r="L79"/>
      <c r="M79"/>
      <c r="N79"/>
      <c r="O79"/>
      <c r="P79"/>
      <c r="Q79"/>
      <c r="R79"/>
      <c r="S79"/>
      <c r="T79"/>
      <c r="U79"/>
      <c r="V79"/>
      <c r="W79"/>
      <c r="X79"/>
      <c r="Y79"/>
      <c r="Z79"/>
      <c r="AA79"/>
      <c r="AB79"/>
      <c r="AC79"/>
      <c r="AD79"/>
      <c r="AE79"/>
      <c r="AF79"/>
      <c r="AG79"/>
    </row>
    <row r="80" spans="2:33">
      <c r="B80"/>
      <c r="C80"/>
      <c r="D80"/>
      <c r="E80"/>
      <c r="F80"/>
      <c r="G80"/>
      <c r="H80"/>
      <c r="I80"/>
      <c r="J80"/>
      <c r="K80"/>
      <c r="L80"/>
      <c r="M80"/>
      <c r="N80"/>
      <c r="O80"/>
      <c r="P80"/>
      <c r="Q80"/>
      <c r="R80"/>
      <c r="S80"/>
      <c r="T80"/>
      <c r="U80"/>
      <c r="V80"/>
      <c r="W80"/>
      <c r="X80"/>
      <c r="Y80"/>
      <c r="Z80"/>
      <c r="AA80"/>
      <c r="AB80"/>
      <c r="AC80"/>
      <c r="AD80"/>
      <c r="AE80"/>
      <c r="AF80"/>
      <c r="AG80"/>
    </row>
    <row r="81" spans="2:33">
      <c r="B81"/>
      <c r="C81"/>
      <c r="D81"/>
      <c r="E81"/>
      <c r="F81"/>
      <c r="G81"/>
      <c r="H81"/>
      <c r="I81"/>
      <c r="J81"/>
      <c r="K81"/>
      <c r="L81"/>
      <c r="M81"/>
      <c r="N81"/>
      <c r="O81"/>
      <c r="P81"/>
      <c r="Q81"/>
      <c r="R81"/>
      <c r="S81"/>
      <c r="T81"/>
      <c r="U81"/>
      <c r="V81"/>
      <c r="W81"/>
      <c r="X81"/>
      <c r="Y81"/>
      <c r="Z81"/>
      <c r="AA81"/>
      <c r="AB81"/>
      <c r="AC81"/>
      <c r="AD81"/>
      <c r="AE81"/>
      <c r="AF81"/>
      <c r="AG81"/>
    </row>
    <row r="82" spans="2:33">
      <c r="B82"/>
      <c r="C82"/>
      <c r="D82"/>
      <c r="E82"/>
      <c r="F82"/>
      <c r="G82"/>
      <c r="H82"/>
      <c r="I82"/>
      <c r="J82"/>
      <c r="K82"/>
      <c r="L82"/>
      <c r="M82"/>
      <c r="N82"/>
      <c r="O82"/>
      <c r="P82"/>
      <c r="Q82"/>
      <c r="R82"/>
      <c r="S82"/>
      <c r="T82"/>
      <c r="U82"/>
      <c r="V82"/>
      <c r="W82"/>
      <c r="X82"/>
      <c r="Y82"/>
      <c r="Z82"/>
      <c r="AA82"/>
      <c r="AB82"/>
      <c r="AC82"/>
      <c r="AD82"/>
      <c r="AE82"/>
      <c r="AF82"/>
      <c r="AG82"/>
    </row>
    <row r="83" spans="2:33">
      <c r="B83"/>
      <c r="C83"/>
      <c r="D83"/>
      <c r="E83"/>
      <c r="F83"/>
      <c r="G83"/>
      <c r="H83"/>
      <c r="I83"/>
      <c r="J83"/>
      <c r="K83"/>
      <c r="L83"/>
      <c r="M83"/>
      <c r="N83"/>
      <c r="O83"/>
      <c r="P83"/>
      <c r="Q83"/>
      <c r="R83"/>
      <c r="S83"/>
      <c r="T83"/>
      <c r="U83"/>
      <c r="V83"/>
      <c r="W83"/>
      <c r="X83"/>
      <c r="Y83"/>
      <c r="Z83"/>
      <c r="AA83"/>
      <c r="AB83"/>
      <c r="AC83"/>
      <c r="AD83"/>
      <c r="AE83"/>
      <c r="AF83"/>
      <c r="AG83"/>
    </row>
    <row r="84" spans="2:33">
      <c r="B84"/>
      <c r="C84"/>
      <c r="D84"/>
      <c r="E84"/>
      <c r="F84"/>
      <c r="G84"/>
      <c r="H84"/>
      <c r="I84"/>
      <c r="J84"/>
      <c r="K84"/>
      <c r="L84"/>
      <c r="M84"/>
      <c r="N84"/>
      <c r="O84"/>
      <c r="P84"/>
      <c r="Q84"/>
      <c r="R84"/>
      <c r="S84"/>
      <c r="T84"/>
      <c r="U84"/>
      <c r="V84"/>
      <c r="W84"/>
      <c r="X84"/>
      <c r="Y84"/>
      <c r="Z84"/>
      <c r="AA84"/>
      <c r="AB84"/>
      <c r="AC84"/>
      <c r="AD84"/>
      <c r="AE84"/>
      <c r="AF84"/>
      <c r="AG84"/>
    </row>
    <row r="85" spans="2:33">
      <c r="B85"/>
      <c r="C85"/>
      <c r="D85"/>
      <c r="E85"/>
      <c r="F85"/>
      <c r="G85"/>
      <c r="H85"/>
      <c r="I85"/>
      <c r="J85"/>
      <c r="K85"/>
      <c r="L85"/>
      <c r="M85"/>
      <c r="N85"/>
      <c r="O85"/>
      <c r="P85"/>
      <c r="Q85"/>
      <c r="R85"/>
      <c r="S85"/>
      <c r="T85"/>
      <c r="U85"/>
      <c r="V85"/>
      <c r="W85"/>
      <c r="X85"/>
      <c r="Y85"/>
      <c r="Z85"/>
      <c r="AA85"/>
      <c r="AB85"/>
      <c r="AC85"/>
      <c r="AD85"/>
      <c r="AE85"/>
      <c r="AF85"/>
      <c r="AG85"/>
    </row>
    <row r="86" spans="2:33">
      <c r="B86"/>
      <c r="C86"/>
      <c r="D86"/>
      <c r="E86"/>
      <c r="F86"/>
      <c r="G86"/>
      <c r="H86"/>
      <c r="I86"/>
      <c r="J86"/>
      <c r="K86"/>
      <c r="L86"/>
      <c r="M86"/>
      <c r="N86"/>
      <c r="O86"/>
      <c r="P86"/>
      <c r="Q86"/>
      <c r="R86"/>
      <c r="S86"/>
      <c r="T86"/>
      <c r="U86"/>
      <c r="V86"/>
      <c r="W86"/>
      <c r="X86"/>
      <c r="Y86"/>
      <c r="Z86"/>
      <c r="AA86"/>
      <c r="AB86"/>
      <c r="AC86"/>
      <c r="AD86"/>
      <c r="AE86"/>
      <c r="AF86"/>
      <c r="AG86"/>
    </row>
    <row r="87" spans="2:33">
      <c r="B87"/>
      <c r="C87"/>
      <c r="D87"/>
      <c r="E87"/>
      <c r="F87"/>
      <c r="G87"/>
      <c r="H87"/>
      <c r="I87"/>
      <c r="J87"/>
      <c r="K87"/>
      <c r="L87"/>
      <c r="M87"/>
      <c r="N87"/>
      <c r="O87"/>
      <c r="P87"/>
      <c r="Q87"/>
      <c r="R87"/>
      <c r="S87"/>
      <c r="T87"/>
      <c r="U87"/>
      <c r="V87"/>
      <c r="W87"/>
      <c r="X87"/>
      <c r="Y87"/>
      <c r="Z87"/>
      <c r="AA87"/>
      <c r="AB87"/>
      <c r="AC87"/>
      <c r="AD87"/>
      <c r="AE87"/>
      <c r="AF87"/>
      <c r="AG87"/>
    </row>
    <row r="88" spans="2:33">
      <c r="B88"/>
      <c r="C88"/>
      <c r="D88"/>
      <c r="E88"/>
      <c r="F88"/>
      <c r="G88"/>
      <c r="H88"/>
      <c r="I88"/>
      <c r="J88"/>
      <c r="K88"/>
      <c r="L88"/>
      <c r="M88"/>
      <c r="N88"/>
      <c r="O88"/>
      <c r="P88"/>
      <c r="Q88"/>
      <c r="R88"/>
      <c r="S88"/>
      <c r="T88"/>
      <c r="U88"/>
      <c r="V88"/>
      <c r="W88"/>
      <c r="X88"/>
      <c r="Y88"/>
      <c r="Z88"/>
      <c r="AA88"/>
      <c r="AB88"/>
      <c r="AC88"/>
      <c r="AD88"/>
      <c r="AE88"/>
      <c r="AF88"/>
      <c r="AG88"/>
    </row>
    <row r="89" spans="2:33" ht="17.25" customHeight="1">
      <c r="B89"/>
      <c r="C89"/>
      <c r="D89"/>
      <c r="E89"/>
      <c r="F89"/>
      <c r="G89"/>
      <c r="H89"/>
      <c r="I89"/>
      <c r="J89"/>
      <c r="K89"/>
      <c r="L89"/>
      <c r="M89"/>
      <c r="N89"/>
      <c r="O89"/>
      <c r="P89"/>
      <c r="Q89"/>
      <c r="R89"/>
      <c r="S89"/>
      <c r="T89"/>
      <c r="U89"/>
      <c r="V89"/>
      <c r="W89"/>
      <c r="X89"/>
      <c r="Y89"/>
      <c r="Z89"/>
      <c r="AA89"/>
      <c r="AB89"/>
      <c r="AC89"/>
      <c r="AD89"/>
      <c r="AE89"/>
      <c r="AF89"/>
      <c r="AG89"/>
    </row>
    <row r="90" spans="2:33" ht="18.75" customHeight="1">
      <c r="B90"/>
      <c r="C90"/>
      <c r="D90"/>
      <c r="E90"/>
      <c r="F90"/>
      <c r="G90"/>
      <c r="H90"/>
      <c r="I90"/>
      <c r="J90"/>
      <c r="K90"/>
      <c r="L90"/>
      <c r="M90"/>
      <c r="N90"/>
      <c r="O90"/>
      <c r="P90"/>
      <c r="Q90"/>
      <c r="R90"/>
      <c r="S90"/>
      <c r="T90"/>
      <c r="U90"/>
      <c r="V90"/>
      <c r="W90"/>
      <c r="X90"/>
      <c r="Y90"/>
      <c r="Z90"/>
      <c r="AA90"/>
      <c r="AB90"/>
      <c r="AC90"/>
      <c r="AD90"/>
      <c r="AE90"/>
      <c r="AF90"/>
      <c r="AG90"/>
    </row>
    <row r="91" spans="2:33" ht="36.75" customHeight="1">
      <c r="B91"/>
      <c r="C91"/>
      <c r="D91"/>
      <c r="E91"/>
      <c r="F91"/>
      <c r="G91"/>
      <c r="H91"/>
      <c r="I91"/>
      <c r="J91"/>
      <c r="K91"/>
      <c r="L91"/>
      <c r="M91"/>
      <c r="N91"/>
      <c r="O91"/>
      <c r="P91"/>
      <c r="Q91"/>
      <c r="R91"/>
      <c r="S91"/>
      <c r="T91"/>
      <c r="U91"/>
      <c r="V91"/>
      <c r="W91"/>
      <c r="X91"/>
      <c r="Y91"/>
      <c r="Z91"/>
      <c r="AA91"/>
      <c r="AB91"/>
      <c r="AC91"/>
      <c r="AD91"/>
      <c r="AE91"/>
      <c r="AF91"/>
      <c r="AG91"/>
    </row>
    <row r="92" spans="2:33">
      <c r="B92"/>
      <c r="C92"/>
      <c r="D92"/>
      <c r="E92"/>
      <c r="F92"/>
      <c r="G92"/>
      <c r="H92"/>
      <c r="I92"/>
      <c r="J92"/>
      <c r="K92"/>
      <c r="L92"/>
      <c r="M92"/>
      <c r="N92"/>
      <c r="O92"/>
      <c r="P92"/>
      <c r="Q92"/>
      <c r="R92"/>
      <c r="S92"/>
      <c r="T92"/>
      <c r="U92"/>
      <c r="V92"/>
      <c r="W92"/>
      <c r="X92"/>
      <c r="Y92"/>
      <c r="Z92"/>
      <c r="AA92"/>
      <c r="AB92"/>
      <c r="AC92"/>
      <c r="AD92"/>
      <c r="AE92"/>
      <c r="AF92"/>
      <c r="AG92"/>
    </row>
    <row r="93" spans="2:33">
      <c r="B93"/>
      <c r="C93"/>
      <c r="D93"/>
      <c r="E93"/>
      <c r="F93"/>
      <c r="G93"/>
      <c r="H93"/>
      <c r="I93"/>
      <c r="J93"/>
      <c r="K93"/>
      <c r="L93"/>
      <c r="M93"/>
      <c r="N93"/>
      <c r="O93"/>
      <c r="P93"/>
      <c r="Q93"/>
      <c r="R93"/>
      <c r="S93"/>
      <c r="T93"/>
      <c r="U93"/>
      <c r="V93"/>
      <c r="W93"/>
      <c r="X93"/>
      <c r="Y93"/>
      <c r="Z93"/>
      <c r="AA93"/>
      <c r="AB93"/>
      <c r="AC93"/>
      <c r="AD93"/>
      <c r="AE93"/>
      <c r="AF93"/>
      <c r="AG93"/>
    </row>
    <row r="94" spans="2:33">
      <c r="B94"/>
      <c r="C94"/>
      <c r="D94"/>
      <c r="E94"/>
      <c r="F94"/>
      <c r="G94"/>
      <c r="H94"/>
      <c r="I94"/>
      <c r="J94"/>
      <c r="K94"/>
      <c r="L94"/>
      <c r="M94"/>
      <c r="N94"/>
      <c r="O94"/>
      <c r="P94"/>
      <c r="Q94"/>
      <c r="R94"/>
      <c r="S94"/>
      <c r="T94"/>
      <c r="U94"/>
      <c r="V94"/>
      <c r="W94"/>
      <c r="X94"/>
      <c r="Y94"/>
      <c r="Z94"/>
      <c r="AA94"/>
      <c r="AB94"/>
      <c r="AC94"/>
      <c r="AD94"/>
      <c r="AE94"/>
      <c r="AF94"/>
      <c r="AG94"/>
    </row>
    <row r="95" spans="2:33">
      <c r="B95"/>
      <c r="C95"/>
      <c r="D95"/>
      <c r="E95"/>
      <c r="F95"/>
      <c r="G95"/>
      <c r="H95"/>
      <c r="I95"/>
      <c r="J95"/>
      <c r="K95"/>
      <c r="L95"/>
      <c r="M95"/>
      <c r="N95"/>
      <c r="O95"/>
      <c r="P95"/>
      <c r="Q95"/>
      <c r="R95"/>
      <c r="S95"/>
      <c r="T95"/>
      <c r="U95"/>
      <c r="V95"/>
      <c r="W95"/>
      <c r="X95"/>
      <c r="Y95"/>
      <c r="Z95"/>
      <c r="AA95"/>
      <c r="AB95"/>
      <c r="AC95"/>
      <c r="AD95"/>
      <c r="AE95"/>
      <c r="AF95"/>
      <c r="AG95"/>
    </row>
    <row r="96" spans="2:33">
      <c r="B96"/>
      <c r="C96"/>
      <c r="D96"/>
      <c r="E96"/>
      <c r="F96"/>
      <c r="G96"/>
      <c r="H96"/>
      <c r="I96"/>
      <c r="J96"/>
      <c r="K96"/>
      <c r="L96"/>
      <c r="M96"/>
      <c r="N96"/>
      <c r="O96"/>
      <c r="P96"/>
      <c r="Q96"/>
      <c r="R96"/>
      <c r="S96"/>
      <c r="T96"/>
      <c r="U96"/>
      <c r="V96"/>
      <c r="W96"/>
      <c r="X96"/>
      <c r="Y96"/>
      <c r="Z96"/>
      <c r="AA96"/>
      <c r="AB96"/>
      <c r="AC96"/>
      <c r="AD96"/>
      <c r="AE96"/>
      <c r="AF96"/>
      <c r="AG96"/>
    </row>
    <row r="97" spans="2:33">
      <c r="B97"/>
      <c r="C97"/>
      <c r="D97"/>
      <c r="E97"/>
      <c r="F97"/>
      <c r="G97"/>
      <c r="H97"/>
      <c r="I97"/>
      <c r="J97"/>
      <c r="K97"/>
      <c r="L97"/>
      <c r="M97"/>
      <c r="N97"/>
      <c r="O97"/>
      <c r="P97"/>
      <c r="Q97"/>
      <c r="R97"/>
      <c r="S97"/>
      <c r="T97"/>
      <c r="U97"/>
      <c r="V97"/>
      <c r="W97"/>
      <c r="X97"/>
      <c r="Y97"/>
      <c r="Z97"/>
      <c r="AA97"/>
      <c r="AB97"/>
      <c r="AC97"/>
      <c r="AD97"/>
      <c r="AE97"/>
      <c r="AF97"/>
      <c r="AG97"/>
    </row>
    <row r="98" spans="2:33" ht="19.5" customHeight="1">
      <c r="B98"/>
      <c r="C98"/>
      <c r="D98"/>
      <c r="E98"/>
      <c r="F98"/>
      <c r="G98"/>
      <c r="H98"/>
      <c r="I98"/>
      <c r="J98"/>
      <c r="K98"/>
      <c r="L98"/>
      <c r="M98"/>
      <c r="N98"/>
      <c r="O98"/>
      <c r="P98"/>
      <c r="Q98"/>
      <c r="R98"/>
      <c r="S98"/>
      <c r="T98"/>
      <c r="U98"/>
      <c r="V98"/>
      <c r="W98"/>
      <c r="X98"/>
      <c r="Y98"/>
      <c r="Z98"/>
      <c r="AA98"/>
      <c r="AB98"/>
      <c r="AC98"/>
      <c r="AD98"/>
      <c r="AE98"/>
      <c r="AF98"/>
      <c r="AG98"/>
    </row>
    <row r="99" spans="2:33" ht="18" customHeight="1">
      <c r="B99"/>
      <c r="C99"/>
      <c r="D99"/>
      <c r="E99"/>
      <c r="F99"/>
      <c r="G99"/>
      <c r="H99"/>
      <c r="I99"/>
      <c r="J99"/>
      <c r="K99"/>
      <c r="L99"/>
      <c r="M99"/>
      <c r="N99"/>
      <c r="O99"/>
      <c r="P99"/>
      <c r="Q99"/>
      <c r="R99"/>
      <c r="S99"/>
      <c r="T99"/>
      <c r="U99"/>
      <c r="V99"/>
      <c r="W99"/>
      <c r="X99"/>
      <c r="Y99"/>
      <c r="Z99"/>
      <c r="AA99"/>
      <c r="AB99"/>
      <c r="AC99"/>
      <c r="AD99"/>
      <c r="AE99"/>
      <c r="AF99"/>
      <c r="AG99"/>
    </row>
    <row r="100" spans="2:33" ht="63" customHeight="1">
      <c r="B100"/>
      <c r="C100"/>
      <c r="D100"/>
      <c r="E100"/>
      <c r="F100"/>
      <c r="G100"/>
      <c r="H100"/>
      <c r="I100"/>
      <c r="J100"/>
      <c r="K100"/>
      <c r="L100"/>
      <c r="M100"/>
      <c r="N100"/>
      <c r="O100"/>
      <c r="P100"/>
      <c r="Q100"/>
      <c r="R100"/>
      <c r="S100"/>
      <c r="T100"/>
      <c r="U100"/>
      <c r="V100"/>
      <c r="W100"/>
      <c r="X100"/>
      <c r="Y100"/>
      <c r="Z100"/>
      <c r="AA100"/>
      <c r="AB100"/>
      <c r="AC100"/>
      <c r="AD100"/>
      <c r="AE100"/>
      <c r="AF100"/>
      <c r="AG100"/>
    </row>
    <row r="101" spans="2:33" ht="30.75" customHeight="1">
      <c r="B101"/>
      <c r="C101"/>
      <c r="D101"/>
      <c r="E101"/>
      <c r="F101"/>
      <c r="G101"/>
      <c r="H101"/>
      <c r="I101"/>
      <c r="J101"/>
      <c r="K101"/>
      <c r="L101"/>
      <c r="M101"/>
      <c r="N101"/>
      <c r="O101"/>
      <c r="P101"/>
      <c r="Q101"/>
      <c r="R101"/>
      <c r="S101"/>
      <c r="T101"/>
      <c r="U101"/>
      <c r="V101"/>
      <c r="W101"/>
      <c r="X101"/>
      <c r="Y101"/>
      <c r="Z101"/>
      <c r="AA101"/>
      <c r="AB101"/>
      <c r="AC101"/>
      <c r="AD101"/>
      <c r="AE101"/>
      <c r="AF101"/>
      <c r="AG101"/>
    </row>
    <row r="102" spans="2:33" ht="27.75" customHeight="1">
      <c r="B102"/>
      <c r="C102"/>
      <c r="D102"/>
      <c r="E102"/>
      <c r="F102"/>
      <c r="G102"/>
      <c r="H102"/>
      <c r="I102"/>
      <c r="J102"/>
      <c r="K102"/>
      <c r="L102"/>
      <c r="M102"/>
      <c r="N102"/>
      <c r="O102"/>
      <c r="P102"/>
      <c r="Q102"/>
      <c r="R102"/>
      <c r="S102"/>
      <c r="T102"/>
      <c r="U102"/>
      <c r="V102"/>
      <c r="W102"/>
      <c r="X102"/>
      <c r="Y102"/>
      <c r="Z102"/>
      <c r="AA102"/>
      <c r="AB102"/>
      <c r="AC102"/>
      <c r="AD102"/>
      <c r="AE102"/>
      <c r="AF102"/>
      <c r="AG102"/>
    </row>
    <row r="103" spans="2:33" ht="28.5" customHeight="1">
      <c r="B103"/>
      <c r="C103"/>
      <c r="D103"/>
      <c r="E103"/>
      <c r="F103"/>
      <c r="G103"/>
      <c r="H103"/>
      <c r="I103"/>
      <c r="J103"/>
      <c r="K103"/>
      <c r="L103"/>
      <c r="M103"/>
      <c r="N103"/>
      <c r="O103"/>
      <c r="P103"/>
      <c r="Q103"/>
      <c r="R103"/>
      <c r="S103"/>
      <c r="T103"/>
      <c r="U103"/>
      <c r="V103"/>
      <c r="W103"/>
      <c r="X103"/>
      <c r="Y103"/>
      <c r="Z103"/>
      <c r="AA103"/>
      <c r="AB103"/>
      <c r="AC103"/>
      <c r="AD103"/>
      <c r="AE103"/>
      <c r="AF103"/>
      <c r="AG103"/>
    </row>
    <row r="104" spans="2:33" ht="29.25" customHeight="1">
      <c r="B104"/>
      <c r="C104"/>
      <c r="D104"/>
      <c r="E104"/>
      <c r="F104"/>
      <c r="G104"/>
      <c r="H104"/>
      <c r="I104"/>
      <c r="J104"/>
      <c r="K104"/>
      <c r="L104"/>
      <c r="M104"/>
      <c r="N104"/>
      <c r="O104"/>
      <c r="P104"/>
      <c r="Q104"/>
      <c r="R104"/>
      <c r="S104"/>
      <c r="T104"/>
      <c r="U104"/>
      <c r="V104"/>
      <c r="W104"/>
      <c r="X104"/>
      <c r="Y104"/>
      <c r="Z104"/>
      <c r="AA104"/>
      <c r="AB104"/>
      <c r="AC104"/>
      <c r="AD104"/>
      <c r="AE104"/>
      <c r="AF104"/>
      <c r="AG104"/>
    </row>
    <row r="105" spans="2:33">
      <c r="B105"/>
      <c r="C105"/>
      <c r="D105"/>
      <c r="E105"/>
      <c r="F105"/>
      <c r="G105"/>
      <c r="H105"/>
      <c r="I105"/>
      <c r="J105"/>
      <c r="K105"/>
      <c r="L105"/>
      <c r="M105"/>
      <c r="N105"/>
      <c r="O105"/>
      <c r="P105"/>
      <c r="Q105"/>
      <c r="R105"/>
      <c r="S105"/>
      <c r="T105"/>
      <c r="U105"/>
      <c r="V105"/>
      <c r="W105"/>
      <c r="X105"/>
      <c r="Y105"/>
      <c r="Z105"/>
      <c r="AA105"/>
      <c r="AB105"/>
      <c r="AC105"/>
      <c r="AD105"/>
      <c r="AE105"/>
      <c r="AF105"/>
      <c r="AG105"/>
    </row>
    <row r="106" spans="2:33">
      <c r="B106"/>
      <c r="C106"/>
      <c r="D106"/>
      <c r="E106"/>
      <c r="F106"/>
      <c r="G106"/>
      <c r="H106"/>
      <c r="I106"/>
      <c r="J106"/>
      <c r="K106"/>
      <c r="L106"/>
      <c r="M106"/>
      <c r="N106"/>
      <c r="O106"/>
      <c r="P106"/>
      <c r="Q106"/>
      <c r="R106"/>
      <c r="S106"/>
      <c r="T106"/>
      <c r="U106"/>
      <c r="V106"/>
      <c r="W106"/>
      <c r="X106"/>
      <c r="Y106"/>
      <c r="Z106"/>
      <c r="AA106"/>
      <c r="AB106"/>
      <c r="AC106"/>
      <c r="AD106"/>
      <c r="AE106"/>
      <c r="AF106"/>
      <c r="AG106"/>
    </row>
    <row r="107" spans="2:33">
      <c r="B107"/>
      <c r="C107"/>
      <c r="D107"/>
      <c r="E107"/>
      <c r="F107"/>
      <c r="G107"/>
      <c r="H107"/>
      <c r="I107"/>
      <c r="J107"/>
      <c r="K107"/>
      <c r="L107"/>
      <c r="M107"/>
      <c r="N107"/>
      <c r="O107"/>
      <c r="P107"/>
      <c r="Q107"/>
      <c r="R107"/>
      <c r="S107"/>
      <c r="T107"/>
      <c r="U107"/>
      <c r="V107"/>
      <c r="W107"/>
      <c r="X107"/>
      <c r="Y107"/>
      <c r="Z107"/>
      <c r="AA107"/>
      <c r="AB107"/>
      <c r="AC107"/>
      <c r="AD107"/>
      <c r="AE107"/>
      <c r="AF107"/>
      <c r="AG107"/>
    </row>
    <row r="108" spans="2:33">
      <c r="B108"/>
      <c r="C108"/>
      <c r="D108"/>
      <c r="E108"/>
      <c r="F108"/>
      <c r="G108"/>
      <c r="H108"/>
      <c r="I108"/>
      <c r="J108"/>
      <c r="K108"/>
      <c r="L108"/>
      <c r="M108"/>
      <c r="N108"/>
      <c r="O108"/>
      <c r="P108"/>
      <c r="Q108"/>
      <c r="R108"/>
      <c r="S108"/>
      <c r="T108"/>
      <c r="U108"/>
      <c r="V108"/>
      <c r="W108"/>
      <c r="X108"/>
      <c r="Y108"/>
      <c r="Z108"/>
      <c r="AA108"/>
      <c r="AB108"/>
      <c r="AC108"/>
      <c r="AD108"/>
      <c r="AE108"/>
      <c r="AF108"/>
      <c r="AG108"/>
    </row>
    <row r="109" spans="2:33">
      <c r="B109"/>
      <c r="C109"/>
      <c r="D109"/>
      <c r="E109"/>
      <c r="F109"/>
      <c r="G109"/>
      <c r="H109"/>
      <c r="I109"/>
      <c r="J109"/>
      <c r="K109"/>
      <c r="L109"/>
      <c r="M109"/>
      <c r="N109"/>
      <c r="O109"/>
      <c r="P109"/>
      <c r="Q109"/>
      <c r="R109"/>
      <c r="S109"/>
      <c r="T109"/>
      <c r="U109"/>
      <c r="V109"/>
      <c r="W109"/>
      <c r="X109"/>
      <c r="Y109"/>
      <c r="Z109"/>
      <c r="AA109"/>
      <c r="AB109"/>
      <c r="AC109"/>
      <c r="AD109"/>
      <c r="AE109"/>
      <c r="AF109"/>
      <c r="AG109"/>
    </row>
    <row r="110" spans="2:33">
      <c r="B110"/>
      <c r="C110"/>
      <c r="D110"/>
      <c r="E110"/>
      <c r="F110"/>
      <c r="G110"/>
      <c r="H110"/>
      <c r="I110"/>
      <c r="J110"/>
      <c r="K110"/>
      <c r="L110"/>
      <c r="M110"/>
      <c r="N110"/>
      <c r="O110"/>
      <c r="P110"/>
      <c r="Q110"/>
      <c r="R110"/>
      <c r="S110"/>
      <c r="T110"/>
      <c r="U110"/>
      <c r="V110"/>
      <c r="W110"/>
      <c r="X110"/>
      <c r="Y110"/>
      <c r="Z110"/>
      <c r="AA110"/>
      <c r="AB110"/>
      <c r="AC110"/>
      <c r="AD110"/>
      <c r="AE110"/>
      <c r="AF110"/>
      <c r="AG110"/>
    </row>
    <row r="111" spans="2:33">
      <c r="B111"/>
      <c r="C111"/>
      <c r="D111"/>
      <c r="E111"/>
      <c r="F111"/>
      <c r="G111"/>
      <c r="H111"/>
      <c r="I111"/>
      <c r="J111"/>
      <c r="K111"/>
      <c r="L111"/>
      <c r="M111"/>
      <c r="N111"/>
      <c r="O111"/>
      <c r="P111"/>
      <c r="Q111"/>
      <c r="R111"/>
      <c r="S111"/>
      <c r="T111"/>
      <c r="U111"/>
      <c r="V111"/>
      <c r="W111"/>
      <c r="X111"/>
      <c r="Y111"/>
      <c r="Z111"/>
      <c r="AA111"/>
      <c r="AB111"/>
      <c r="AC111"/>
      <c r="AD111"/>
      <c r="AE111"/>
      <c r="AF111"/>
      <c r="AG111"/>
    </row>
    <row r="112" spans="2:33">
      <c r="B112"/>
      <c r="C112"/>
      <c r="D112"/>
      <c r="E112"/>
      <c r="F112"/>
      <c r="G112"/>
      <c r="H112"/>
      <c r="I112"/>
      <c r="J112"/>
      <c r="K112"/>
      <c r="L112"/>
      <c r="M112"/>
      <c r="N112"/>
      <c r="O112"/>
      <c r="P112"/>
      <c r="Q112"/>
      <c r="R112"/>
      <c r="S112"/>
      <c r="T112"/>
      <c r="U112"/>
      <c r="V112"/>
      <c r="W112"/>
      <c r="X112"/>
      <c r="Y112"/>
      <c r="Z112"/>
      <c r="AA112"/>
      <c r="AB112"/>
      <c r="AC112"/>
      <c r="AD112"/>
      <c r="AE112"/>
      <c r="AF112"/>
      <c r="AG112"/>
    </row>
    <row r="113" spans="2:33">
      <c r="B113"/>
      <c r="C113"/>
      <c r="D113"/>
      <c r="E113"/>
      <c r="F113"/>
      <c r="G113"/>
      <c r="H113"/>
      <c r="I113"/>
      <c r="J113"/>
      <c r="K113"/>
      <c r="L113"/>
      <c r="M113"/>
      <c r="N113"/>
      <c r="O113"/>
      <c r="P113"/>
      <c r="Q113"/>
      <c r="R113"/>
      <c r="S113"/>
      <c r="T113"/>
      <c r="U113"/>
      <c r="V113"/>
      <c r="W113"/>
      <c r="X113"/>
      <c r="Y113"/>
      <c r="Z113"/>
      <c r="AA113"/>
      <c r="AB113"/>
      <c r="AC113"/>
      <c r="AD113"/>
      <c r="AE113"/>
      <c r="AF113"/>
      <c r="AG113"/>
    </row>
    <row r="114" spans="2:33">
      <c r="B114"/>
      <c r="C114"/>
      <c r="D114"/>
      <c r="E114"/>
      <c r="F114"/>
      <c r="G114"/>
      <c r="H114"/>
      <c r="I114"/>
      <c r="J114"/>
      <c r="K114"/>
      <c r="L114"/>
      <c r="M114"/>
      <c r="N114"/>
      <c r="O114"/>
      <c r="P114"/>
      <c r="Q114"/>
      <c r="R114"/>
      <c r="S114"/>
      <c r="T114"/>
      <c r="U114"/>
      <c r="V114"/>
      <c r="W114"/>
      <c r="X114"/>
      <c r="Y114"/>
      <c r="Z114"/>
      <c r="AA114"/>
      <c r="AB114"/>
      <c r="AC114"/>
      <c r="AD114"/>
      <c r="AE114"/>
      <c r="AF114"/>
      <c r="AG114"/>
    </row>
    <row r="115" spans="2:33">
      <c r="B115"/>
      <c r="C115"/>
      <c r="D115"/>
      <c r="E115"/>
      <c r="F115"/>
      <c r="G115"/>
      <c r="H115"/>
      <c r="I115"/>
      <c r="J115"/>
      <c r="K115"/>
      <c r="L115"/>
      <c r="M115"/>
      <c r="N115"/>
      <c r="O115"/>
      <c r="P115"/>
      <c r="Q115"/>
      <c r="R115"/>
      <c r="S115"/>
      <c r="T115"/>
      <c r="U115"/>
      <c r="V115"/>
      <c r="W115"/>
      <c r="X115"/>
      <c r="Y115"/>
      <c r="Z115"/>
      <c r="AA115"/>
      <c r="AB115"/>
      <c r="AC115"/>
      <c r="AD115"/>
      <c r="AE115"/>
      <c r="AF115"/>
      <c r="AG115"/>
    </row>
    <row r="116" spans="2:33">
      <c r="B116"/>
      <c r="C116"/>
      <c r="D116"/>
      <c r="E116"/>
      <c r="F116"/>
      <c r="G116"/>
      <c r="H116"/>
      <c r="I116"/>
      <c r="J116"/>
      <c r="K116"/>
      <c r="L116"/>
      <c r="M116"/>
      <c r="N116"/>
      <c r="O116"/>
      <c r="P116"/>
      <c r="Q116"/>
      <c r="R116"/>
      <c r="S116"/>
      <c r="T116"/>
      <c r="U116"/>
      <c r="V116"/>
      <c r="W116"/>
      <c r="X116"/>
      <c r="Y116"/>
      <c r="Z116"/>
      <c r="AA116"/>
      <c r="AB116"/>
      <c r="AC116"/>
      <c r="AD116"/>
      <c r="AE116"/>
      <c r="AF116"/>
      <c r="AG116"/>
    </row>
    <row r="117" spans="2:33" ht="18" customHeight="1">
      <c r="B117"/>
      <c r="C117"/>
      <c r="D117"/>
      <c r="E117"/>
      <c r="F117"/>
      <c r="G117"/>
      <c r="H117"/>
      <c r="I117"/>
      <c r="J117"/>
      <c r="K117"/>
      <c r="L117"/>
      <c r="M117"/>
      <c r="N117"/>
      <c r="O117"/>
      <c r="P117"/>
      <c r="Q117"/>
      <c r="R117"/>
      <c r="S117"/>
      <c r="T117"/>
      <c r="U117"/>
      <c r="V117"/>
      <c r="W117"/>
      <c r="X117"/>
      <c r="Y117"/>
      <c r="Z117"/>
      <c r="AA117"/>
      <c r="AB117"/>
      <c r="AC117"/>
      <c r="AD117"/>
      <c r="AE117"/>
      <c r="AF117"/>
      <c r="AG117"/>
    </row>
    <row r="118" spans="2:33" ht="17.25" customHeight="1">
      <c r="B118"/>
      <c r="C118"/>
      <c r="D118"/>
      <c r="E118"/>
      <c r="F118"/>
      <c r="G118"/>
      <c r="H118"/>
      <c r="I118"/>
      <c r="J118"/>
      <c r="K118"/>
      <c r="L118"/>
      <c r="M118"/>
      <c r="N118"/>
      <c r="O118"/>
      <c r="P118"/>
      <c r="Q118"/>
      <c r="R118"/>
      <c r="S118"/>
      <c r="T118"/>
      <c r="U118"/>
      <c r="V118"/>
      <c r="W118"/>
      <c r="X118"/>
      <c r="Y118"/>
      <c r="Z118"/>
      <c r="AA118"/>
      <c r="AB118"/>
      <c r="AC118"/>
      <c r="AD118"/>
      <c r="AE118"/>
      <c r="AF118"/>
      <c r="AG118"/>
    </row>
    <row r="119" spans="2:33">
      <c r="B119"/>
      <c r="C119"/>
      <c r="D119"/>
      <c r="E119"/>
      <c r="F119"/>
      <c r="G119"/>
      <c r="H119"/>
      <c r="I119"/>
      <c r="J119"/>
      <c r="K119"/>
      <c r="L119"/>
      <c r="M119"/>
      <c r="N119"/>
      <c r="O119"/>
      <c r="P119"/>
      <c r="Q119"/>
      <c r="R119"/>
      <c r="S119"/>
      <c r="T119"/>
      <c r="U119"/>
      <c r="V119"/>
      <c r="W119"/>
      <c r="X119"/>
      <c r="Y119"/>
      <c r="Z119"/>
      <c r="AA119"/>
      <c r="AB119"/>
      <c r="AC119"/>
      <c r="AD119"/>
      <c r="AE119"/>
      <c r="AF119"/>
      <c r="AG119"/>
    </row>
    <row r="120" spans="2:33" ht="16.5" customHeight="1">
      <c r="B120"/>
      <c r="C120"/>
      <c r="D120"/>
      <c r="E120"/>
      <c r="F120"/>
      <c r="G120"/>
      <c r="H120"/>
      <c r="I120"/>
      <c r="J120"/>
      <c r="K120"/>
      <c r="L120"/>
      <c r="M120"/>
      <c r="N120"/>
      <c r="O120"/>
      <c r="P120"/>
      <c r="Q120"/>
      <c r="R120"/>
      <c r="S120"/>
      <c r="T120"/>
      <c r="U120"/>
      <c r="V120"/>
      <c r="W120"/>
      <c r="X120"/>
      <c r="Y120"/>
      <c r="Z120"/>
      <c r="AA120"/>
      <c r="AB120"/>
      <c r="AC120"/>
      <c r="AD120"/>
      <c r="AE120"/>
      <c r="AF120"/>
      <c r="AG120"/>
    </row>
    <row r="121" spans="2:33" ht="18" customHeight="1">
      <c r="B121"/>
      <c r="C121"/>
      <c r="D121"/>
      <c r="E121"/>
      <c r="F121"/>
      <c r="G121"/>
      <c r="H121"/>
      <c r="I121"/>
      <c r="J121"/>
      <c r="K121"/>
      <c r="L121"/>
      <c r="M121"/>
      <c r="N121"/>
      <c r="O121"/>
      <c r="P121"/>
      <c r="Q121"/>
      <c r="R121"/>
      <c r="S121"/>
      <c r="T121"/>
      <c r="U121"/>
      <c r="V121"/>
      <c r="W121"/>
      <c r="X121"/>
      <c r="Y121"/>
      <c r="Z121"/>
      <c r="AA121"/>
      <c r="AB121"/>
      <c r="AC121"/>
      <c r="AD121"/>
      <c r="AE121"/>
      <c r="AF121"/>
      <c r="AG121"/>
    </row>
    <row r="122" spans="2:33" ht="27.75" customHeight="1">
      <c r="B122"/>
      <c r="C122"/>
      <c r="D122"/>
      <c r="E122"/>
      <c r="F122"/>
      <c r="G122"/>
      <c r="H122"/>
      <c r="I122"/>
      <c r="J122"/>
      <c r="K122"/>
      <c r="L122"/>
      <c r="M122"/>
      <c r="N122"/>
      <c r="O122"/>
      <c r="P122"/>
      <c r="Q122"/>
      <c r="R122"/>
      <c r="S122"/>
      <c r="T122"/>
      <c r="U122"/>
      <c r="V122"/>
      <c r="W122"/>
      <c r="X122"/>
      <c r="Y122"/>
      <c r="Z122"/>
      <c r="AA122"/>
      <c r="AB122"/>
      <c r="AC122"/>
      <c r="AD122"/>
      <c r="AE122"/>
      <c r="AF122"/>
      <c r="AG122"/>
    </row>
    <row r="123" spans="2:33" ht="24.75" customHeight="1">
      <c r="B123"/>
      <c r="C123"/>
      <c r="D123"/>
      <c r="E123"/>
      <c r="F123"/>
      <c r="G123"/>
      <c r="H123"/>
      <c r="I123"/>
      <c r="J123"/>
      <c r="K123"/>
      <c r="L123"/>
      <c r="M123"/>
      <c r="N123"/>
      <c r="O123"/>
      <c r="P123"/>
      <c r="Q123"/>
      <c r="R123"/>
      <c r="S123"/>
      <c r="T123"/>
      <c r="U123"/>
      <c r="V123"/>
      <c r="W123"/>
      <c r="X123"/>
      <c r="Y123"/>
      <c r="Z123"/>
      <c r="AA123"/>
      <c r="AB123"/>
      <c r="AC123"/>
      <c r="AD123"/>
      <c r="AE123"/>
      <c r="AF123"/>
      <c r="AG123"/>
    </row>
    <row r="124" spans="2:33">
      <c r="B124"/>
      <c r="C124"/>
      <c r="D124"/>
      <c r="E124"/>
      <c r="F124"/>
      <c r="G124"/>
      <c r="H124"/>
      <c r="I124"/>
      <c r="J124"/>
      <c r="K124"/>
      <c r="L124"/>
      <c r="M124"/>
      <c r="N124"/>
      <c r="O124"/>
      <c r="P124"/>
      <c r="Q124"/>
      <c r="R124"/>
      <c r="S124"/>
      <c r="T124"/>
      <c r="U124"/>
      <c r="V124"/>
      <c r="W124"/>
      <c r="X124"/>
      <c r="Y124"/>
      <c r="Z124"/>
      <c r="AA124"/>
      <c r="AB124"/>
      <c r="AC124"/>
      <c r="AD124"/>
      <c r="AE124"/>
      <c r="AF124"/>
      <c r="AG124"/>
    </row>
    <row r="125" spans="2:33">
      <c r="B125"/>
      <c r="C125"/>
      <c r="D125"/>
      <c r="E125"/>
      <c r="F125"/>
      <c r="G125"/>
      <c r="H125"/>
      <c r="I125"/>
      <c r="J125"/>
      <c r="K125"/>
      <c r="L125"/>
      <c r="M125"/>
      <c r="N125"/>
      <c r="O125"/>
      <c r="P125"/>
      <c r="Q125"/>
      <c r="R125"/>
      <c r="S125"/>
      <c r="T125"/>
      <c r="U125"/>
      <c r="V125"/>
      <c r="W125"/>
      <c r="X125"/>
      <c r="Y125"/>
      <c r="Z125"/>
      <c r="AA125"/>
      <c r="AB125"/>
      <c r="AC125"/>
      <c r="AD125"/>
      <c r="AE125"/>
      <c r="AF125"/>
      <c r="AG125"/>
    </row>
    <row r="126" spans="2:33" ht="12.75" customHeight="1">
      <c r="B126"/>
      <c r="C126"/>
      <c r="D126"/>
      <c r="E126"/>
      <c r="F126"/>
      <c r="G126"/>
      <c r="H126"/>
      <c r="I126"/>
      <c r="J126"/>
      <c r="K126"/>
      <c r="L126"/>
      <c r="M126"/>
      <c r="N126"/>
      <c r="O126"/>
      <c r="P126"/>
      <c r="Q126"/>
      <c r="R126"/>
      <c r="S126"/>
      <c r="T126"/>
      <c r="U126"/>
      <c r="V126"/>
      <c r="W126"/>
      <c r="X126"/>
      <c r="Y126"/>
      <c r="Z126"/>
      <c r="AA126"/>
      <c r="AB126"/>
      <c r="AC126"/>
      <c r="AD126"/>
      <c r="AE126"/>
      <c r="AF126"/>
      <c r="AG126"/>
    </row>
    <row r="127" spans="2:33" ht="12.75" customHeight="1">
      <c r="B127"/>
      <c r="C127"/>
      <c r="D127"/>
      <c r="E127"/>
      <c r="F127"/>
      <c r="G127"/>
      <c r="H127"/>
      <c r="I127"/>
      <c r="J127"/>
      <c r="K127"/>
      <c r="L127"/>
      <c r="M127"/>
      <c r="N127"/>
      <c r="O127"/>
      <c r="P127"/>
      <c r="Q127"/>
      <c r="R127"/>
      <c r="S127"/>
      <c r="T127"/>
      <c r="U127"/>
      <c r="V127"/>
      <c r="W127"/>
      <c r="X127"/>
      <c r="Y127"/>
      <c r="Z127"/>
      <c r="AA127"/>
      <c r="AB127"/>
      <c r="AC127"/>
      <c r="AD127"/>
      <c r="AE127"/>
      <c r="AF127"/>
      <c r="AG127"/>
    </row>
    <row r="128" spans="2:33" ht="12.75" customHeight="1">
      <c r="B128"/>
      <c r="C128"/>
      <c r="D128"/>
      <c r="E128"/>
      <c r="F128"/>
      <c r="G128"/>
      <c r="H128"/>
      <c r="I128"/>
      <c r="J128"/>
      <c r="K128"/>
      <c r="L128"/>
      <c r="M128"/>
      <c r="N128"/>
      <c r="O128"/>
      <c r="P128"/>
      <c r="Q128"/>
      <c r="R128"/>
      <c r="S128"/>
      <c r="T128"/>
      <c r="U128"/>
      <c r="V128"/>
      <c r="W128"/>
      <c r="X128"/>
      <c r="Y128"/>
      <c r="Z128"/>
      <c r="AA128"/>
      <c r="AB128"/>
      <c r="AC128"/>
      <c r="AD128"/>
      <c r="AE128"/>
      <c r="AF128"/>
      <c r="AG128"/>
    </row>
    <row r="129" spans="2:33">
      <c r="B129"/>
      <c r="C129"/>
      <c r="D129"/>
      <c r="E129"/>
      <c r="F129"/>
      <c r="G129"/>
      <c r="H129"/>
      <c r="I129"/>
      <c r="J129"/>
      <c r="K129"/>
      <c r="L129"/>
      <c r="M129"/>
      <c r="N129"/>
      <c r="O129"/>
      <c r="P129"/>
      <c r="Q129"/>
      <c r="R129"/>
      <c r="S129"/>
      <c r="T129"/>
      <c r="U129"/>
      <c r="V129"/>
      <c r="W129"/>
      <c r="X129"/>
      <c r="Y129"/>
      <c r="Z129"/>
      <c r="AA129"/>
      <c r="AB129"/>
      <c r="AC129"/>
      <c r="AD129"/>
      <c r="AE129"/>
      <c r="AF129"/>
      <c r="AG129"/>
    </row>
    <row r="130" spans="2:33">
      <c r="B130"/>
      <c r="C130"/>
      <c r="D130"/>
      <c r="E130"/>
      <c r="F130"/>
      <c r="G130"/>
      <c r="H130"/>
      <c r="I130"/>
      <c r="J130"/>
      <c r="K130"/>
      <c r="L130"/>
      <c r="M130"/>
      <c r="N130"/>
      <c r="O130"/>
      <c r="P130"/>
      <c r="Q130"/>
      <c r="R130"/>
      <c r="S130"/>
      <c r="T130"/>
      <c r="U130"/>
      <c r="V130"/>
      <c r="W130"/>
      <c r="X130"/>
      <c r="Y130"/>
      <c r="Z130"/>
      <c r="AA130"/>
      <c r="AB130"/>
      <c r="AC130"/>
      <c r="AD130"/>
      <c r="AE130"/>
      <c r="AF130"/>
      <c r="AG130"/>
    </row>
    <row r="131" spans="2:33">
      <c r="B131"/>
      <c r="C131"/>
      <c r="D131"/>
      <c r="E131"/>
      <c r="F131"/>
      <c r="G131"/>
      <c r="H131"/>
      <c r="I131"/>
      <c r="J131"/>
      <c r="K131"/>
      <c r="L131"/>
      <c r="M131"/>
      <c r="N131"/>
      <c r="O131"/>
      <c r="P131"/>
      <c r="Q131"/>
      <c r="R131"/>
      <c r="S131"/>
      <c r="T131"/>
      <c r="U131"/>
      <c r="V131"/>
      <c r="W131"/>
      <c r="X131"/>
      <c r="Y131"/>
      <c r="Z131"/>
      <c r="AA131"/>
      <c r="AB131"/>
      <c r="AC131"/>
      <c r="AD131"/>
      <c r="AE131"/>
      <c r="AF131"/>
      <c r="AG131"/>
    </row>
    <row r="132" spans="2:33">
      <c r="B132"/>
      <c r="C132"/>
      <c r="D132"/>
      <c r="E132"/>
      <c r="F132"/>
      <c r="G132"/>
      <c r="H132"/>
      <c r="I132"/>
      <c r="J132"/>
      <c r="K132"/>
      <c r="L132"/>
      <c r="M132"/>
      <c r="N132"/>
      <c r="O132"/>
      <c r="P132"/>
      <c r="Q132"/>
      <c r="R132"/>
      <c r="S132"/>
      <c r="T132"/>
      <c r="U132"/>
      <c r="V132"/>
      <c r="W132"/>
      <c r="X132"/>
      <c r="Y132"/>
      <c r="Z132"/>
      <c r="AA132"/>
      <c r="AB132"/>
      <c r="AC132"/>
      <c r="AD132"/>
      <c r="AE132"/>
      <c r="AF132"/>
      <c r="AG132"/>
    </row>
    <row r="133" spans="2:33">
      <c r="B133"/>
      <c r="C133"/>
      <c r="D133"/>
      <c r="E133"/>
      <c r="F133"/>
      <c r="G133"/>
      <c r="H133"/>
      <c r="I133"/>
      <c r="J133"/>
      <c r="K133"/>
      <c r="L133"/>
      <c r="M133"/>
      <c r="N133"/>
      <c r="O133"/>
      <c r="P133"/>
      <c r="Q133"/>
      <c r="R133"/>
      <c r="S133"/>
      <c r="T133"/>
      <c r="U133"/>
      <c r="V133"/>
      <c r="W133"/>
      <c r="X133"/>
      <c r="Y133"/>
      <c r="Z133"/>
      <c r="AA133"/>
      <c r="AB133"/>
      <c r="AC133"/>
      <c r="AD133"/>
      <c r="AE133"/>
      <c r="AF133"/>
      <c r="AG133"/>
    </row>
    <row r="134" spans="2:33">
      <c r="B134"/>
      <c r="C134"/>
      <c r="D134"/>
      <c r="E134"/>
      <c r="F134"/>
      <c r="G134"/>
      <c r="H134"/>
      <c r="I134"/>
      <c r="J134"/>
      <c r="K134"/>
      <c r="L134"/>
      <c r="M134"/>
      <c r="N134"/>
      <c r="O134"/>
      <c r="P134"/>
      <c r="Q134"/>
      <c r="R134"/>
      <c r="S134"/>
      <c r="T134"/>
      <c r="U134"/>
      <c r="V134"/>
      <c r="W134"/>
      <c r="X134"/>
      <c r="Y134"/>
      <c r="Z134"/>
      <c r="AA134"/>
      <c r="AB134"/>
      <c r="AC134"/>
      <c r="AD134"/>
      <c r="AE134"/>
      <c r="AF134"/>
      <c r="AG134"/>
    </row>
    <row r="135" spans="2:33">
      <c r="B135"/>
      <c r="C135"/>
      <c r="D135"/>
      <c r="E135"/>
      <c r="F135"/>
      <c r="G135"/>
      <c r="H135"/>
      <c r="I135"/>
      <c r="J135"/>
      <c r="K135"/>
      <c r="L135"/>
      <c r="M135"/>
      <c r="N135"/>
      <c r="O135"/>
      <c r="P135"/>
      <c r="Q135"/>
      <c r="R135"/>
      <c r="S135"/>
      <c r="T135"/>
      <c r="U135"/>
      <c r="V135"/>
      <c r="W135"/>
      <c r="X135"/>
      <c r="Y135"/>
      <c r="Z135"/>
      <c r="AA135"/>
      <c r="AB135"/>
      <c r="AC135"/>
      <c r="AD135"/>
      <c r="AE135"/>
      <c r="AF135"/>
      <c r="AG135"/>
    </row>
    <row r="136" spans="2:33">
      <c r="B136"/>
      <c r="C136"/>
      <c r="D136"/>
      <c r="E136"/>
      <c r="F136"/>
      <c r="G136"/>
      <c r="H136"/>
      <c r="I136"/>
      <c r="J136"/>
      <c r="K136"/>
      <c r="L136"/>
      <c r="M136"/>
      <c r="N136"/>
      <c r="O136"/>
      <c r="P136"/>
      <c r="Q136"/>
      <c r="R136"/>
      <c r="S136"/>
      <c r="T136"/>
      <c r="U136"/>
      <c r="V136"/>
      <c r="W136"/>
      <c r="X136"/>
      <c r="Y136"/>
      <c r="Z136"/>
      <c r="AA136"/>
      <c r="AB136"/>
      <c r="AC136"/>
      <c r="AD136"/>
      <c r="AE136"/>
      <c r="AF136"/>
      <c r="AG136"/>
    </row>
    <row r="137" spans="2:33">
      <c r="B137"/>
      <c r="C137"/>
      <c r="D137"/>
      <c r="E137"/>
      <c r="F137"/>
      <c r="G137"/>
      <c r="H137"/>
      <c r="I137"/>
      <c r="J137"/>
      <c r="K137"/>
      <c r="L137"/>
      <c r="M137"/>
      <c r="N137"/>
      <c r="O137"/>
      <c r="P137"/>
      <c r="Q137"/>
      <c r="R137"/>
      <c r="S137"/>
      <c r="T137"/>
      <c r="U137"/>
      <c r="V137"/>
      <c r="W137"/>
      <c r="X137"/>
      <c r="Y137"/>
      <c r="Z137"/>
      <c r="AA137"/>
      <c r="AB137"/>
      <c r="AC137"/>
      <c r="AD137"/>
      <c r="AE137"/>
      <c r="AF137"/>
      <c r="AG137"/>
    </row>
    <row r="138" spans="2:33">
      <c r="B138"/>
      <c r="C138"/>
      <c r="D138"/>
      <c r="E138"/>
      <c r="F138"/>
      <c r="G138"/>
      <c r="H138"/>
      <c r="I138"/>
      <c r="J138"/>
      <c r="K138"/>
      <c r="L138"/>
      <c r="M138"/>
      <c r="N138"/>
      <c r="O138"/>
      <c r="P138"/>
      <c r="Q138"/>
      <c r="R138"/>
      <c r="S138"/>
      <c r="T138"/>
      <c r="U138"/>
      <c r="V138"/>
      <c r="W138"/>
      <c r="X138"/>
      <c r="Y138"/>
      <c r="Z138"/>
      <c r="AA138"/>
      <c r="AB138"/>
      <c r="AC138"/>
      <c r="AD138"/>
      <c r="AE138"/>
      <c r="AF138"/>
      <c r="AG138"/>
    </row>
    <row r="139" spans="2:33">
      <c r="B139"/>
      <c r="C139"/>
      <c r="D139"/>
      <c r="E139"/>
      <c r="F139"/>
      <c r="G139"/>
      <c r="H139"/>
      <c r="I139"/>
      <c r="J139"/>
      <c r="K139"/>
      <c r="L139"/>
      <c r="M139"/>
      <c r="N139"/>
      <c r="O139"/>
      <c r="P139"/>
      <c r="Q139"/>
      <c r="R139"/>
      <c r="S139"/>
      <c r="T139"/>
      <c r="U139"/>
      <c r="V139"/>
      <c r="W139"/>
      <c r="X139"/>
      <c r="Y139"/>
      <c r="Z139"/>
      <c r="AA139"/>
      <c r="AB139"/>
      <c r="AC139"/>
      <c r="AD139"/>
      <c r="AE139"/>
      <c r="AF139"/>
      <c r="AG139"/>
    </row>
    <row r="140" spans="2:33">
      <c r="B140"/>
      <c r="C140"/>
      <c r="D140"/>
      <c r="E140"/>
      <c r="F140"/>
      <c r="G140"/>
      <c r="H140"/>
      <c r="I140"/>
      <c r="J140"/>
      <c r="K140"/>
      <c r="L140"/>
      <c r="M140"/>
      <c r="N140"/>
      <c r="O140"/>
      <c r="P140"/>
      <c r="Q140"/>
      <c r="R140"/>
      <c r="S140"/>
      <c r="T140"/>
      <c r="U140"/>
      <c r="V140"/>
      <c r="W140"/>
      <c r="X140"/>
      <c r="Y140"/>
      <c r="Z140"/>
      <c r="AA140"/>
      <c r="AB140"/>
      <c r="AC140"/>
      <c r="AD140"/>
      <c r="AE140"/>
      <c r="AF140"/>
      <c r="AG140"/>
    </row>
    <row r="141" spans="2:33">
      <c r="B141"/>
      <c r="C141"/>
      <c r="D141"/>
      <c r="E141"/>
      <c r="F141"/>
      <c r="G141"/>
      <c r="H141"/>
      <c r="I141"/>
      <c r="J141"/>
      <c r="K141"/>
      <c r="L141"/>
      <c r="M141"/>
      <c r="N141"/>
      <c r="O141"/>
      <c r="P141"/>
      <c r="Q141"/>
      <c r="R141"/>
      <c r="S141"/>
      <c r="T141"/>
      <c r="U141"/>
      <c r="V141"/>
      <c r="W141"/>
      <c r="X141"/>
      <c r="Y141"/>
      <c r="Z141"/>
      <c r="AA141"/>
      <c r="AB141"/>
      <c r="AC141"/>
      <c r="AD141"/>
      <c r="AE141"/>
      <c r="AF141"/>
      <c r="AG141"/>
    </row>
    <row r="142" spans="2:33">
      <c r="B142"/>
      <c r="C142"/>
      <c r="D142"/>
      <c r="E142"/>
      <c r="F142"/>
      <c r="G142"/>
      <c r="H142"/>
      <c r="I142"/>
      <c r="J142"/>
      <c r="K142"/>
      <c r="L142"/>
      <c r="M142"/>
      <c r="N142"/>
      <c r="O142"/>
      <c r="P142"/>
      <c r="Q142"/>
      <c r="R142"/>
      <c r="S142"/>
      <c r="T142"/>
      <c r="U142"/>
      <c r="V142"/>
      <c r="W142"/>
      <c r="X142"/>
      <c r="Y142"/>
      <c r="Z142"/>
      <c r="AA142"/>
      <c r="AB142"/>
      <c r="AC142"/>
      <c r="AD142"/>
      <c r="AE142"/>
      <c r="AF142"/>
      <c r="AG142"/>
    </row>
    <row r="143" spans="2:33">
      <c r="B143"/>
      <c r="C143"/>
      <c r="D143"/>
      <c r="E143"/>
      <c r="F143"/>
      <c r="G143"/>
      <c r="H143"/>
      <c r="I143"/>
      <c r="J143"/>
      <c r="K143"/>
      <c r="L143"/>
      <c r="M143"/>
      <c r="N143"/>
      <c r="O143"/>
      <c r="P143"/>
      <c r="Q143"/>
      <c r="R143"/>
      <c r="S143"/>
      <c r="T143"/>
      <c r="U143"/>
      <c r="V143"/>
      <c r="W143"/>
      <c r="X143"/>
      <c r="Y143"/>
      <c r="Z143"/>
      <c r="AA143"/>
      <c r="AB143"/>
      <c r="AC143"/>
      <c r="AD143"/>
      <c r="AE143"/>
      <c r="AF143"/>
      <c r="AG143"/>
    </row>
    <row r="144" spans="2:33">
      <c r="B144"/>
      <c r="C144"/>
      <c r="D144"/>
      <c r="E144"/>
      <c r="F144"/>
      <c r="G144"/>
      <c r="H144"/>
      <c r="I144"/>
      <c r="J144"/>
      <c r="K144"/>
      <c r="L144"/>
      <c r="M144"/>
      <c r="N144"/>
      <c r="O144"/>
      <c r="P144"/>
      <c r="Q144"/>
      <c r="R144"/>
      <c r="S144"/>
      <c r="T144"/>
      <c r="U144"/>
      <c r="V144"/>
      <c r="W144"/>
      <c r="X144"/>
      <c r="Y144"/>
      <c r="Z144"/>
      <c r="AA144"/>
      <c r="AB144"/>
      <c r="AC144"/>
      <c r="AD144"/>
      <c r="AE144"/>
      <c r="AF144"/>
      <c r="AG144"/>
    </row>
    <row r="145" spans="2:33">
      <c r="B145"/>
      <c r="C145"/>
      <c r="D145"/>
      <c r="E145"/>
      <c r="F145"/>
      <c r="G145"/>
      <c r="H145"/>
      <c r="I145"/>
      <c r="J145"/>
      <c r="K145"/>
      <c r="L145"/>
      <c r="M145"/>
      <c r="N145"/>
      <c r="O145"/>
      <c r="P145"/>
      <c r="Q145"/>
      <c r="R145"/>
      <c r="S145"/>
      <c r="T145"/>
      <c r="U145"/>
      <c r="V145"/>
      <c r="W145"/>
      <c r="X145"/>
      <c r="Y145"/>
      <c r="Z145"/>
      <c r="AA145"/>
      <c r="AB145"/>
      <c r="AC145"/>
      <c r="AD145"/>
      <c r="AE145"/>
      <c r="AF145"/>
      <c r="AG145"/>
    </row>
    <row r="146" spans="2:33">
      <c r="B146"/>
      <c r="C146"/>
      <c r="D146"/>
      <c r="E146"/>
      <c r="F146"/>
      <c r="G146"/>
      <c r="H146"/>
      <c r="I146"/>
      <c r="J146"/>
      <c r="K146"/>
      <c r="L146"/>
      <c r="M146"/>
      <c r="N146"/>
      <c r="O146"/>
      <c r="P146"/>
      <c r="Q146"/>
      <c r="R146"/>
      <c r="S146"/>
      <c r="T146"/>
      <c r="U146"/>
      <c r="V146"/>
      <c r="W146"/>
      <c r="X146"/>
      <c r="Y146"/>
      <c r="Z146"/>
      <c r="AA146"/>
      <c r="AB146"/>
      <c r="AC146"/>
      <c r="AD146"/>
      <c r="AE146"/>
      <c r="AF146"/>
      <c r="AG146"/>
    </row>
    <row r="147" spans="2:33">
      <c r="B147"/>
      <c r="C147"/>
      <c r="D147"/>
      <c r="E147"/>
      <c r="F147"/>
      <c r="G147"/>
      <c r="H147"/>
      <c r="I147"/>
      <c r="J147"/>
      <c r="K147"/>
      <c r="L147"/>
      <c r="M147"/>
      <c r="N147"/>
      <c r="O147"/>
      <c r="P147"/>
      <c r="Q147"/>
      <c r="R147"/>
      <c r="S147"/>
      <c r="T147"/>
      <c r="U147"/>
      <c r="V147"/>
      <c r="W147"/>
      <c r="X147"/>
      <c r="Y147"/>
      <c r="Z147"/>
      <c r="AA147"/>
      <c r="AB147"/>
      <c r="AC147"/>
      <c r="AD147"/>
      <c r="AE147"/>
      <c r="AF147"/>
      <c r="AG147"/>
    </row>
    <row r="148" spans="2:33">
      <c r="B148"/>
      <c r="C148"/>
      <c r="D148"/>
      <c r="E148"/>
      <c r="F148"/>
      <c r="G148"/>
      <c r="H148"/>
      <c r="I148"/>
      <c r="J148"/>
      <c r="K148"/>
      <c r="L148"/>
      <c r="M148"/>
      <c r="N148"/>
      <c r="O148"/>
      <c r="P148"/>
      <c r="Q148"/>
      <c r="R148"/>
      <c r="S148"/>
      <c r="T148"/>
      <c r="U148"/>
      <c r="V148"/>
      <c r="W148"/>
      <c r="X148"/>
      <c r="Y148"/>
      <c r="Z148"/>
      <c r="AA148"/>
      <c r="AB148"/>
      <c r="AC148"/>
      <c r="AD148"/>
      <c r="AE148"/>
      <c r="AF148"/>
      <c r="AG148"/>
    </row>
    <row r="149" spans="2:33">
      <c r="B149"/>
      <c r="C149"/>
      <c r="D149"/>
      <c r="E149"/>
      <c r="F149"/>
      <c r="G149"/>
      <c r="H149"/>
      <c r="I149"/>
      <c r="J149"/>
      <c r="K149"/>
      <c r="L149"/>
      <c r="M149"/>
      <c r="N149"/>
      <c r="O149"/>
      <c r="P149"/>
      <c r="Q149"/>
      <c r="R149"/>
      <c r="S149"/>
      <c r="T149"/>
      <c r="U149"/>
      <c r="V149"/>
      <c r="W149"/>
      <c r="X149"/>
      <c r="Y149"/>
      <c r="Z149"/>
      <c r="AA149"/>
      <c r="AB149"/>
      <c r="AC149"/>
      <c r="AD149"/>
      <c r="AE149"/>
      <c r="AF149"/>
      <c r="AG149"/>
    </row>
    <row r="150" spans="2:33">
      <c r="B150"/>
      <c r="C150"/>
      <c r="D150"/>
      <c r="E150"/>
      <c r="F150"/>
      <c r="G150"/>
      <c r="H150"/>
      <c r="I150"/>
      <c r="J150"/>
      <c r="K150"/>
      <c r="L150"/>
      <c r="M150"/>
      <c r="N150"/>
      <c r="O150"/>
      <c r="P150"/>
      <c r="Q150"/>
      <c r="R150"/>
      <c r="S150"/>
      <c r="T150"/>
      <c r="U150"/>
      <c r="V150"/>
      <c r="W150"/>
      <c r="X150"/>
      <c r="Y150"/>
      <c r="Z150"/>
      <c r="AA150"/>
      <c r="AB150"/>
      <c r="AC150"/>
      <c r="AD150"/>
      <c r="AE150"/>
      <c r="AF150"/>
      <c r="AG150"/>
    </row>
    <row r="151" spans="2:33">
      <c r="B151"/>
      <c r="C151"/>
      <c r="D151"/>
      <c r="E151"/>
      <c r="F151"/>
      <c r="G151"/>
      <c r="H151"/>
      <c r="I151"/>
      <c r="J151"/>
      <c r="K151"/>
      <c r="L151"/>
      <c r="M151"/>
      <c r="N151"/>
      <c r="O151"/>
      <c r="P151"/>
      <c r="Q151"/>
      <c r="R151"/>
      <c r="S151"/>
      <c r="T151"/>
      <c r="U151"/>
      <c r="V151"/>
      <c r="W151"/>
      <c r="X151"/>
      <c r="Y151"/>
      <c r="Z151"/>
      <c r="AA151"/>
      <c r="AB151"/>
      <c r="AC151"/>
      <c r="AD151"/>
      <c r="AE151"/>
      <c r="AF151"/>
      <c r="AG151"/>
    </row>
    <row r="152" spans="2:33">
      <c r="B152"/>
      <c r="C152"/>
      <c r="D152"/>
      <c r="E152"/>
      <c r="F152"/>
      <c r="G152"/>
      <c r="H152"/>
      <c r="I152"/>
      <c r="J152"/>
      <c r="K152"/>
      <c r="L152"/>
      <c r="M152"/>
      <c r="N152"/>
      <c r="O152"/>
      <c r="P152"/>
      <c r="Q152"/>
      <c r="R152"/>
      <c r="S152"/>
      <c r="T152"/>
      <c r="U152"/>
      <c r="V152"/>
      <c r="W152"/>
      <c r="X152"/>
      <c r="Y152"/>
      <c r="Z152"/>
      <c r="AA152"/>
      <c r="AB152"/>
      <c r="AC152"/>
      <c r="AD152"/>
      <c r="AE152"/>
      <c r="AF152"/>
      <c r="AG152"/>
    </row>
    <row r="153" spans="2:33">
      <c r="B153"/>
      <c r="C153"/>
      <c r="D153"/>
      <c r="E153"/>
      <c r="F153"/>
      <c r="G153"/>
      <c r="H153"/>
      <c r="I153"/>
      <c r="J153"/>
      <c r="K153"/>
      <c r="L153"/>
      <c r="M153"/>
      <c r="N153"/>
      <c r="O153"/>
      <c r="P153"/>
      <c r="Q153"/>
      <c r="R153"/>
      <c r="S153"/>
      <c r="T153"/>
      <c r="U153"/>
      <c r="V153"/>
      <c r="W153"/>
      <c r="X153"/>
      <c r="Y153"/>
      <c r="Z153"/>
      <c r="AA153"/>
      <c r="AB153"/>
      <c r="AC153"/>
      <c r="AD153"/>
      <c r="AE153"/>
      <c r="AF153"/>
      <c r="AG153"/>
    </row>
    <row r="154" spans="2:33">
      <c r="B154"/>
      <c r="C154"/>
      <c r="D154"/>
      <c r="E154"/>
      <c r="F154"/>
      <c r="G154"/>
      <c r="H154"/>
      <c r="I154"/>
      <c r="J154"/>
      <c r="K154"/>
      <c r="L154"/>
      <c r="M154"/>
      <c r="N154"/>
      <c r="O154"/>
      <c r="P154"/>
      <c r="Q154"/>
      <c r="R154"/>
      <c r="S154"/>
      <c r="T154"/>
      <c r="U154"/>
      <c r="V154"/>
      <c r="W154"/>
      <c r="X154"/>
      <c r="Y154"/>
      <c r="Z154"/>
      <c r="AA154"/>
      <c r="AB154"/>
      <c r="AC154"/>
      <c r="AD154"/>
      <c r="AE154"/>
      <c r="AF154"/>
      <c r="AG154"/>
    </row>
    <row r="155" spans="2:33">
      <c r="B155"/>
      <c r="C155"/>
      <c r="D155"/>
      <c r="E155"/>
      <c r="F155"/>
      <c r="G155"/>
      <c r="H155"/>
      <c r="I155"/>
      <c r="J155"/>
      <c r="K155"/>
      <c r="L155"/>
      <c r="M155"/>
      <c r="N155"/>
      <c r="O155"/>
      <c r="P155"/>
      <c r="Q155"/>
      <c r="R155"/>
      <c r="S155"/>
      <c r="T155"/>
      <c r="U155"/>
      <c r="V155"/>
      <c r="W155"/>
      <c r="X155"/>
      <c r="Y155"/>
      <c r="Z155"/>
      <c r="AA155"/>
      <c r="AB155"/>
      <c r="AC155"/>
      <c r="AD155"/>
      <c r="AE155"/>
      <c r="AF155"/>
      <c r="AG155"/>
    </row>
    <row r="156" spans="2:33">
      <c r="B156"/>
      <c r="C156"/>
      <c r="D156"/>
      <c r="E156"/>
      <c r="F156"/>
      <c r="G156"/>
      <c r="H156"/>
      <c r="I156"/>
      <c r="J156"/>
      <c r="K156"/>
      <c r="L156"/>
      <c r="M156"/>
      <c r="N156"/>
      <c r="O156"/>
      <c r="P156"/>
      <c r="Q156"/>
      <c r="R156"/>
      <c r="S156"/>
      <c r="T156"/>
      <c r="U156"/>
      <c r="V156"/>
      <c r="W156"/>
      <c r="X156"/>
      <c r="Y156"/>
      <c r="Z156"/>
      <c r="AA156"/>
      <c r="AB156"/>
      <c r="AC156"/>
      <c r="AD156"/>
      <c r="AE156"/>
      <c r="AF156"/>
      <c r="AG156"/>
    </row>
    <row r="157" spans="2:33">
      <c r="B157"/>
      <c r="C157"/>
      <c r="D157"/>
      <c r="E157"/>
      <c r="F157"/>
      <c r="G157"/>
      <c r="H157"/>
      <c r="I157"/>
      <c r="J157"/>
      <c r="K157"/>
      <c r="L157"/>
      <c r="M157"/>
      <c r="N157"/>
      <c r="O157"/>
      <c r="P157"/>
      <c r="Q157"/>
      <c r="R157"/>
      <c r="S157"/>
      <c r="T157"/>
      <c r="U157"/>
      <c r="V157"/>
      <c r="W157"/>
      <c r="X157"/>
      <c r="Y157"/>
      <c r="Z157"/>
      <c r="AA157"/>
      <c r="AB157"/>
      <c r="AC157"/>
      <c r="AD157"/>
      <c r="AE157"/>
      <c r="AF157"/>
      <c r="AG157"/>
    </row>
    <row r="158" spans="2:33">
      <c r="B158"/>
      <c r="C158"/>
      <c r="D158"/>
      <c r="E158"/>
      <c r="F158"/>
      <c r="G158"/>
      <c r="H158"/>
      <c r="I158"/>
      <c r="J158"/>
      <c r="K158"/>
      <c r="L158"/>
      <c r="M158"/>
      <c r="N158"/>
      <c r="O158"/>
      <c r="P158"/>
      <c r="Q158"/>
      <c r="R158"/>
      <c r="S158"/>
      <c r="T158"/>
      <c r="U158"/>
      <c r="V158"/>
      <c r="W158"/>
      <c r="X158"/>
      <c r="Y158"/>
      <c r="Z158"/>
      <c r="AA158"/>
      <c r="AB158"/>
      <c r="AC158"/>
      <c r="AD158"/>
      <c r="AE158"/>
      <c r="AF158"/>
      <c r="AG158"/>
    </row>
    <row r="159" spans="2:33">
      <c r="B159"/>
      <c r="C159"/>
      <c r="D159"/>
      <c r="E159"/>
      <c r="F159"/>
      <c r="G159"/>
      <c r="H159"/>
      <c r="I159"/>
      <c r="J159"/>
      <c r="K159"/>
      <c r="L159"/>
      <c r="M159"/>
      <c r="N159"/>
      <c r="O159"/>
      <c r="P159"/>
      <c r="Q159"/>
      <c r="R159"/>
      <c r="S159"/>
      <c r="T159"/>
      <c r="U159"/>
      <c r="V159"/>
      <c r="W159"/>
      <c r="X159"/>
      <c r="Y159"/>
      <c r="Z159"/>
      <c r="AA159"/>
      <c r="AB159"/>
      <c r="AC159"/>
      <c r="AD159"/>
      <c r="AE159"/>
      <c r="AF159"/>
      <c r="AG159"/>
    </row>
    <row r="160" spans="2:33">
      <c r="B160"/>
      <c r="C160"/>
      <c r="D160"/>
      <c r="E160"/>
      <c r="F160"/>
      <c r="G160"/>
      <c r="H160"/>
      <c r="I160"/>
      <c r="J160"/>
      <c r="K160"/>
      <c r="L160"/>
      <c r="M160"/>
      <c r="N160"/>
      <c r="O160"/>
      <c r="P160"/>
      <c r="Q160"/>
      <c r="R160"/>
      <c r="S160"/>
      <c r="T160"/>
      <c r="U160"/>
      <c r="V160"/>
      <c r="W160"/>
      <c r="X160"/>
      <c r="Y160"/>
      <c r="Z160"/>
      <c r="AA160"/>
      <c r="AB160"/>
      <c r="AC160"/>
      <c r="AD160"/>
      <c r="AE160"/>
      <c r="AF160"/>
      <c r="AG160"/>
    </row>
    <row r="161" spans="2:22">
      <c r="B161" s="52"/>
      <c r="C161" s="51"/>
      <c r="D161" s="51"/>
      <c r="E161" s="51"/>
      <c r="F161" s="51"/>
      <c r="G161" s="51"/>
      <c r="H161" s="51"/>
      <c r="I161" s="51"/>
      <c r="J161" s="51"/>
      <c r="K161" s="51"/>
      <c r="L161" s="51"/>
      <c r="M161" s="51"/>
      <c r="N161" s="51"/>
      <c r="O161" s="51"/>
      <c r="P161" s="51"/>
      <c r="Q161" s="51"/>
      <c r="R161" s="51"/>
      <c r="S161" s="51"/>
      <c r="T161" s="51"/>
      <c r="U161" s="51"/>
      <c r="V161" s="51"/>
    </row>
    <row r="162" spans="2:22">
      <c r="B162" s="52"/>
      <c r="C162" s="51"/>
      <c r="D162" s="51"/>
      <c r="E162" s="51"/>
      <c r="F162" s="51"/>
      <c r="G162" s="51"/>
      <c r="H162" s="51"/>
      <c r="I162" s="51"/>
      <c r="J162" s="51"/>
      <c r="K162" s="51"/>
      <c r="L162" s="51"/>
      <c r="M162" s="51"/>
      <c r="N162" s="51"/>
      <c r="O162" s="51"/>
      <c r="P162" s="51"/>
      <c r="Q162" s="51"/>
      <c r="R162" s="51"/>
      <c r="S162" s="51"/>
      <c r="T162" s="51"/>
      <c r="U162" s="51"/>
      <c r="V162" s="51"/>
    </row>
    <row r="163" spans="2:22">
      <c r="B163" s="52"/>
      <c r="C163" s="51"/>
      <c r="D163" s="51"/>
      <c r="E163" s="51"/>
      <c r="F163" s="51"/>
      <c r="G163" s="51"/>
      <c r="H163" s="51"/>
      <c r="I163" s="51"/>
      <c r="J163" s="51"/>
      <c r="K163" s="51"/>
      <c r="L163" s="51"/>
      <c r="M163" s="51"/>
      <c r="N163" s="51"/>
      <c r="O163" s="51"/>
      <c r="P163" s="51"/>
      <c r="Q163" s="51"/>
      <c r="R163" s="51"/>
      <c r="S163" s="51"/>
      <c r="T163" s="51"/>
      <c r="U163" s="51"/>
      <c r="V163" s="51"/>
    </row>
    <row r="164" spans="2:22">
      <c r="B164" s="52"/>
      <c r="C164" s="51"/>
      <c r="D164" s="51"/>
      <c r="E164" s="51"/>
      <c r="F164" s="51"/>
      <c r="G164" s="51"/>
      <c r="H164" s="51"/>
      <c r="I164" s="51"/>
      <c r="J164" s="51"/>
      <c r="K164" s="51"/>
      <c r="L164" s="51"/>
      <c r="M164" s="51"/>
      <c r="N164" s="51"/>
      <c r="O164" s="51"/>
      <c r="P164" s="51"/>
      <c r="Q164" s="51"/>
      <c r="R164" s="51"/>
      <c r="S164" s="51"/>
      <c r="T164" s="51"/>
      <c r="U164" s="51"/>
      <c r="V164" s="51"/>
    </row>
    <row r="165" spans="2:22">
      <c r="B165" s="52"/>
      <c r="C165" s="51"/>
      <c r="D165" s="51"/>
      <c r="E165" s="51"/>
      <c r="F165" s="51"/>
      <c r="G165" s="51"/>
      <c r="H165" s="51"/>
      <c r="I165" s="51"/>
      <c r="J165" s="51"/>
      <c r="K165" s="51"/>
      <c r="L165" s="51"/>
      <c r="M165" s="51"/>
      <c r="N165" s="51"/>
      <c r="O165" s="51"/>
      <c r="P165" s="51"/>
      <c r="Q165" s="51"/>
      <c r="R165" s="51"/>
      <c r="S165" s="51"/>
      <c r="T165" s="51"/>
      <c r="U165" s="51"/>
      <c r="V165" s="51"/>
    </row>
    <row r="166" spans="2:22">
      <c r="B166" s="52"/>
      <c r="C166" s="51"/>
      <c r="D166" s="51"/>
      <c r="E166" s="51"/>
      <c r="F166" s="51"/>
      <c r="G166" s="51"/>
      <c r="H166" s="51"/>
      <c r="I166" s="51"/>
      <c r="J166" s="51"/>
      <c r="K166" s="51"/>
      <c r="L166" s="51"/>
      <c r="M166" s="51"/>
      <c r="N166" s="51"/>
      <c r="O166" s="51"/>
      <c r="P166" s="51"/>
      <c r="Q166" s="51"/>
      <c r="R166" s="51"/>
      <c r="S166" s="51"/>
      <c r="T166" s="51"/>
      <c r="U166" s="51"/>
      <c r="V166" s="51"/>
    </row>
    <row r="167" spans="2:22">
      <c r="B167" s="52"/>
      <c r="C167" s="51"/>
      <c r="D167" s="51"/>
      <c r="E167" s="51"/>
      <c r="F167" s="51"/>
      <c r="G167" s="51"/>
      <c r="H167" s="51"/>
      <c r="I167" s="51"/>
      <c r="J167" s="51"/>
      <c r="K167" s="51"/>
      <c r="L167" s="51"/>
      <c r="M167" s="51"/>
      <c r="N167" s="51"/>
      <c r="O167" s="51"/>
      <c r="P167" s="51"/>
      <c r="Q167" s="51"/>
      <c r="R167" s="51"/>
      <c r="S167" s="51"/>
      <c r="T167" s="51"/>
      <c r="U167" s="51"/>
      <c r="V167" s="51"/>
    </row>
  </sheetData>
  <sheetProtection algorithmName="SHA-512" hashValue="bQ+t71AvTJds3LQRDcAvweu8Ud1zoaJPEC2/7/IlxpOfeJTgGy/nVXTHwQCfjy/IyBsNo4BNAYZmErbIKbQAtw==" saltValue="zERpCEsQOmveaKY+kwc6WA==" spinCount="100000" sheet="1" objects="1" scenarios="1" selectLockedCells="1"/>
  <mergeCells count="215">
    <mergeCell ref="B75:U75"/>
    <mergeCell ref="B69:U69"/>
    <mergeCell ref="B70:U70"/>
    <mergeCell ref="B71:U71"/>
    <mergeCell ref="B72:U72"/>
    <mergeCell ref="B73:U73"/>
    <mergeCell ref="B74:U74"/>
    <mergeCell ref="B63:U63"/>
    <mergeCell ref="B64:U64"/>
    <mergeCell ref="B65:U65"/>
    <mergeCell ref="B66:U66"/>
    <mergeCell ref="B67:U67"/>
    <mergeCell ref="B68:U68"/>
    <mergeCell ref="C55:U55"/>
    <mergeCell ref="C56:U56"/>
    <mergeCell ref="B59:U59"/>
    <mergeCell ref="B60:U60"/>
    <mergeCell ref="B61:U61"/>
    <mergeCell ref="B62:U62"/>
    <mergeCell ref="R48:R50"/>
    <mergeCell ref="S48:S50"/>
    <mergeCell ref="T48:T50"/>
    <mergeCell ref="U48:U50"/>
    <mergeCell ref="C53:U53"/>
    <mergeCell ref="C54:U54"/>
    <mergeCell ref="L48:L50"/>
    <mergeCell ref="M48:M50"/>
    <mergeCell ref="N48:N50"/>
    <mergeCell ref="O48:O50"/>
    <mergeCell ref="P48:P50"/>
    <mergeCell ref="Q48:Q50"/>
    <mergeCell ref="U45:U46"/>
    <mergeCell ref="B48:B50"/>
    <mergeCell ref="C48:C50"/>
    <mergeCell ref="F48:F50"/>
    <mergeCell ref="G48:G50"/>
    <mergeCell ref="H48:H50"/>
    <mergeCell ref="I48:I50"/>
    <mergeCell ref="J48:J50"/>
    <mergeCell ref="K48:K50"/>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P42:P44"/>
    <mergeCell ref="Q42:Q44"/>
    <mergeCell ref="R42:R44"/>
    <mergeCell ref="S42:S44"/>
    <mergeCell ref="T42:T44"/>
    <mergeCell ref="T45:T46"/>
    <mergeCell ref="U42:U44"/>
    <mergeCell ref="J42:J44"/>
    <mergeCell ref="K42:K44"/>
    <mergeCell ref="L42:L44"/>
    <mergeCell ref="M42:M44"/>
    <mergeCell ref="N42:N44"/>
    <mergeCell ref="O42:O44"/>
    <mergeCell ref="B42:B44"/>
    <mergeCell ref="C42:C44"/>
    <mergeCell ref="F42:F44"/>
    <mergeCell ref="G42:G44"/>
    <mergeCell ref="H42:H44"/>
    <mergeCell ref="I42:I44"/>
    <mergeCell ref="Q38:Q40"/>
    <mergeCell ref="R38:R40"/>
    <mergeCell ref="S38:S40"/>
    <mergeCell ref="T38:T40"/>
    <mergeCell ref="U38:U40"/>
    <mergeCell ref="J38:J40"/>
    <mergeCell ref="K38:K40"/>
    <mergeCell ref="L38:L40"/>
    <mergeCell ref="M38:M40"/>
    <mergeCell ref="N38:N40"/>
    <mergeCell ref="O38:O40"/>
    <mergeCell ref="U35:U37"/>
    <mergeCell ref="B38:B40"/>
    <mergeCell ref="C38:C40"/>
    <mergeCell ref="D38:D40"/>
    <mergeCell ref="E38:E40"/>
    <mergeCell ref="F38:F40"/>
    <mergeCell ref="G38:G40"/>
    <mergeCell ref="H38:H40"/>
    <mergeCell ref="I38:I40"/>
    <mergeCell ref="N35:N37"/>
    <mergeCell ref="O35:O37"/>
    <mergeCell ref="P35:P37"/>
    <mergeCell ref="Q35:Q37"/>
    <mergeCell ref="R35:R37"/>
    <mergeCell ref="S35:S37"/>
    <mergeCell ref="H35:H37"/>
    <mergeCell ref="I35:I37"/>
    <mergeCell ref="J35:J37"/>
    <mergeCell ref="K35:K37"/>
    <mergeCell ref="L35:L37"/>
    <mergeCell ref="M35:M37"/>
    <mergeCell ref="B35:B37"/>
    <mergeCell ref="C35:C37"/>
    <mergeCell ref="P38:P40"/>
    <mergeCell ref="D35:D37"/>
    <mergeCell ref="E35:E37"/>
    <mergeCell ref="F35:F37"/>
    <mergeCell ref="G35:G37"/>
    <mergeCell ref="P31:P34"/>
    <mergeCell ref="Q31:Q34"/>
    <mergeCell ref="R31:R34"/>
    <mergeCell ref="S31:S34"/>
    <mergeCell ref="T31:T34"/>
    <mergeCell ref="T35:T37"/>
    <mergeCell ref="U31:U34"/>
    <mergeCell ref="J31:J34"/>
    <mergeCell ref="K31:K34"/>
    <mergeCell ref="L31:L34"/>
    <mergeCell ref="M31:M34"/>
    <mergeCell ref="N31:N34"/>
    <mergeCell ref="O31:O34"/>
    <mergeCell ref="R28:R30"/>
    <mergeCell ref="S28:S30"/>
    <mergeCell ref="T28:T30"/>
    <mergeCell ref="U28:U30"/>
    <mergeCell ref="O28:O30"/>
    <mergeCell ref="P28:P30"/>
    <mergeCell ref="Q28:Q30"/>
    <mergeCell ref="B31:B34"/>
    <mergeCell ref="C31:C34"/>
    <mergeCell ref="F31:F34"/>
    <mergeCell ref="G31:G34"/>
    <mergeCell ref="H31:H34"/>
    <mergeCell ref="I31:I34"/>
    <mergeCell ref="L28:L30"/>
    <mergeCell ref="M28:M30"/>
    <mergeCell ref="N28:N30"/>
    <mergeCell ref="U22:U25"/>
    <mergeCell ref="B28:B30"/>
    <mergeCell ref="C28:C30"/>
    <mergeCell ref="F28:F30"/>
    <mergeCell ref="G28:G30"/>
    <mergeCell ref="H28:H30"/>
    <mergeCell ref="I28:I30"/>
    <mergeCell ref="J28:J30"/>
    <mergeCell ref="K28:K30"/>
    <mergeCell ref="N22:N25"/>
    <mergeCell ref="O22:O25"/>
    <mergeCell ref="P22:P25"/>
    <mergeCell ref="Q22:Q25"/>
    <mergeCell ref="R22:R25"/>
    <mergeCell ref="S22:S25"/>
    <mergeCell ref="H22:H25"/>
    <mergeCell ref="I22:I25"/>
    <mergeCell ref="J22:J25"/>
    <mergeCell ref="K22:K25"/>
    <mergeCell ref="L22:L25"/>
    <mergeCell ref="M22:M25"/>
    <mergeCell ref="B22:B25"/>
    <mergeCell ref="C22:C25"/>
    <mergeCell ref="D22:D25"/>
    <mergeCell ref="E22:E25"/>
    <mergeCell ref="F22:F25"/>
    <mergeCell ref="G22:G25"/>
    <mergeCell ref="P18:P21"/>
    <mergeCell ref="Q18:Q21"/>
    <mergeCell ref="R18:R21"/>
    <mergeCell ref="S18:S21"/>
    <mergeCell ref="T18:T21"/>
    <mergeCell ref="T22:T25"/>
    <mergeCell ref="U18:U21"/>
    <mergeCell ref="J18:J21"/>
    <mergeCell ref="K18:K21"/>
    <mergeCell ref="L18:L21"/>
    <mergeCell ref="M18:M21"/>
    <mergeCell ref="N18:N21"/>
    <mergeCell ref="O18:O21"/>
    <mergeCell ref="B18:B21"/>
    <mergeCell ref="C18:C21"/>
    <mergeCell ref="F18:F21"/>
    <mergeCell ref="G18:G21"/>
    <mergeCell ref="H18:H21"/>
    <mergeCell ref="I18:I21"/>
    <mergeCell ref="B15:B17"/>
    <mergeCell ref="C15:C17"/>
    <mergeCell ref="F15:F17"/>
    <mergeCell ref="G15:G17"/>
    <mergeCell ref="H15:H17"/>
    <mergeCell ref="I15:I17"/>
    <mergeCell ref="D11:U11"/>
    <mergeCell ref="D12:E12"/>
    <mergeCell ref="F12:J12"/>
    <mergeCell ref="K12:N12"/>
    <mergeCell ref="O12:S12"/>
    <mergeCell ref="T12:U12"/>
    <mergeCell ref="P15:P17"/>
    <mergeCell ref="Q15:Q17"/>
    <mergeCell ref="R15:R17"/>
    <mergeCell ref="S15:S17"/>
    <mergeCell ref="T15:T17"/>
    <mergeCell ref="U15:U17"/>
    <mergeCell ref="J15:J17"/>
    <mergeCell ref="K15:K17"/>
    <mergeCell ref="L15:L17"/>
    <mergeCell ref="M15:M17"/>
    <mergeCell ref="N15:N17"/>
    <mergeCell ref="O15:O17"/>
  </mergeCells>
  <hyperlinks>
    <hyperlink ref="A1" location="INDEX!A1" display="INDEX" xr:uid="{D32F7FD0-53E0-414D-8665-116BE7825A5A}"/>
  </hyperlinks>
  <printOptions horizontalCentered="1"/>
  <pageMargins left="0.2" right="0.2" top="0.25" bottom="0.25" header="0.05" footer="0.05"/>
  <pageSetup scale="85" pageOrder="overThenDown" orientation="landscape" r:id="rId1"/>
  <rowBreaks count="5" manualBreakCount="5">
    <brk id="26" min="1" max="20" man="1"/>
    <brk id="40" min="1" max="20" man="1"/>
    <brk id="60" max="16383" man="1"/>
    <brk id="91" max="16383" man="1"/>
    <brk id="110" max="16383" man="1"/>
  </rowBreaks>
  <colBreaks count="1" manualBreakCount="1">
    <brk id="1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7"/>
  <sheetViews>
    <sheetView showGridLines="0" zoomScaleNormal="100" workbookViewId="0"/>
  </sheetViews>
  <sheetFormatPr defaultColWidth="9.1171875" defaultRowHeight="12.7"/>
  <cols>
    <col min="1" max="1" width="9.1171875" style="7"/>
    <col min="2" max="2" width="119.46875" style="7" customWidth="1"/>
    <col min="3" max="16384" width="9.1171875" style="7"/>
  </cols>
  <sheetData>
    <row r="1" spans="1:21" ht="15.35">
      <c r="A1" s="409" t="s">
        <v>17</v>
      </c>
      <c r="B1" s="410" t="s">
        <v>835</v>
      </c>
    </row>
    <row r="2" spans="1:21">
      <c r="B2" s="413" t="s">
        <v>818</v>
      </c>
      <c r="C2" s="411"/>
      <c r="D2" s="411"/>
      <c r="E2" s="411"/>
      <c r="F2" s="411"/>
      <c r="G2" s="411"/>
      <c r="H2" s="411"/>
      <c r="I2" s="411"/>
      <c r="J2" s="411"/>
      <c r="K2" s="411"/>
      <c r="L2" s="411"/>
      <c r="M2" s="411"/>
      <c r="N2" s="411"/>
      <c r="O2" s="411"/>
      <c r="P2" s="411"/>
      <c r="Q2" s="411"/>
      <c r="R2" s="411"/>
      <c r="S2" s="411"/>
      <c r="T2" s="411"/>
      <c r="U2" s="411"/>
    </row>
    <row r="3" spans="1:21" ht="22.5" customHeight="1">
      <c r="B3" s="413" t="s">
        <v>819</v>
      </c>
      <c r="C3" s="411"/>
      <c r="D3" s="411"/>
      <c r="E3" s="411"/>
      <c r="F3" s="411"/>
      <c r="G3" s="411"/>
      <c r="H3" s="411"/>
      <c r="I3" s="411"/>
      <c r="J3" s="411"/>
      <c r="K3" s="411"/>
      <c r="L3" s="411"/>
      <c r="M3" s="411"/>
      <c r="N3" s="411"/>
      <c r="O3" s="411"/>
      <c r="P3" s="411"/>
      <c r="Q3" s="411"/>
      <c r="R3" s="411"/>
      <c r="S3" s="411"/>
      <c r="T3" s="411"/>
      <c r="U3" s="411"/>
    </row>
    <row r="4" spans="1:21" ht="12.7" customHeight="1">
      <c r="B4" s="414" t="s">
        <v>820</v>
      </c>
      <c r="C4" s="412"/>
      <c r="D4" s="412"/>
      <c r="E4" s="412"/>
      <c r="F4" s="412"/>
      <c r="G4" s="412"/>
      <c r="H4" s="412"/>
      <c r="I4" s="412"/>
      <c r="J4" s="412"/>
      <c r="K4" s="412"/>
      <c r="L4" s="412"/>
      <c r="M4" s="412"/>
      <c r="N4" s="412"/>
      <c r="O4" s="412"/>
      <c r="P4" s="412"/>
      <c r="Q4" s="412"/>
      <c r="R4" s="412"/>
      <c r="S4" s="412"/>
      <c r="T4" s="412"/>
      <c r="U4" s="412"/>
    </row>
    <row r="5" spans="1:21" ht="12.7" customHeight="1">
      <c r="B5" s="414" t="s">
        <v>821</v>
      </c>
      <c r="C5" s="412"/>
      <c r="D5" s="412"/>
      <c r="E5" s="412"/>
      <c r="F5" s="412"/>
      <c r="G5" s="412"/>
      <c r="H5" s="412"/>
      <c r="I5" s="412"/>
      <c r="J5" s="412"/>
      <c r="K5" s="412"/>
      <c r="L5" s="412"/>
      <c r="M5" s="412"/>
      <c r="N5" s="412"/>
      <c r="O5" s="412"/>
      <c r="P5" s="412"/>
      <c r="Q5" s="412"/>
      <c r="R5" s="412"/>
      <c r="S5" s="412"/>
      <c r="T5" s="412"/>
      <c r="U5" s="412"/>
    </row>
    <row r="6" spans="1:21" ht="12.7" customHeight="1">
      <c r="B6" s="414" t="s">
        <v>822</v>
      </c>
      <c r="C6" s="412"/>
      <c r="D6" s="412"/>
      <c r="E6" s="412"/>
      <c r="F6" s="412"/>
      <c r="G6" s="412"/>
      <c r="H6" s="412"/>
      <c r="I6" s="412"/>
      <c r="J6" s="412"/>
      <c r="K6" s="412"/>
      <c r="L6" s="412"/>
      <c r="M6" s="412"/>
      <c r="N6" s="412"/>
      <c r="O6" s="412"/>
      <c r="P6" s="412"/>
      <c r="Q6" s="412"/>
      <c r="R6" s="412"/>
      <c r="S6" s="412"/>
      <c r="T6" s="412"/>
      <c r="U6" s="412"/>
    </row>
    <row r="7" spans="1:21" ht="12.7" customHeight="1">
      <c r="B7" s="414" t="s">
        <v>823</v>
      </c>
      <c r="C7" s="412"/>
      <c r="D7" s="412"/>
      <c r="E7" s="412"/>
      <c r="F7" s="412"/>
      <c r="G7" s="412"/>
      <c r="H7" s="412"/>
      <c r="I7" s="412"/>
      <c r="J7" s="412"/>
      <c r="K7" s="412"/>
      <c r="L7" s="412"/>
      <c r="M7" s="412"/>
      <c r="N7" s="412"/>
      <c r="O7" s="412"/>
      <c r="P7" s="412"/>
      <c r="Q7" s="412"/>
      <c r="R7" s="412"/>
      <c r="S7" s="412"/>
      <c r="T7" s="412"/>
      <c r="U7" s="412"/>
    </row>
    <row r="8" spans="1:21" ht="12.7" customHeight="1">
      <c r="B8" s="414" t="s">
        <v>824</v>
      </c>
      <c r="C8" s="412"/>
      <c r="D8" s="412"/>
      <c r="E8" s="412"/>
      <c r="F8" s="412"/>
      <c r="G8" s="412"/>
      <c r="H8" s="412"/>
      <c r="I8" s="412"/>
      <c r="J8" s="412"/>
      <c r="K8" s="412"/>
      <c r="L8" s="412"/>
      <c r="M8" s="412"/>
      <c r="N8" s="412"/>
      <c r="O8" s="412"/>
      <c r="P8" s="412"/>
      <c r="Q8" s="412"/>
      <c r="R8" s="412"/>
      <c r="S8" s="412"/>
      <c r="T8" s="412"/>
      <c r="U8" s="412"/>
    </row>
    <row r="9" spans="1:21" ht="12.7" customHeight="1">
      <c r="B9" s="414" t="s">
        <v>825</v>
      </c>
      <c r="C9" s="412"/>
      <c r="D9" s="412"/>
      <c r="E9" s="412"/>
      <c r="F9" s="412"/>
      <c r="G9" s="412"/>
      <c r="H9" s="412"/>
      <c r="I9" s="412"/>
      <c r="J9" s="412"/>
      <c r="K9" s="412"/>
      <c r="L9" s="412"/>
      <c r="M9" s="412"/>
      <c r="N9" s="412"/>
      <c r="O9" s="412"/>
      <c r="P9" s="412"/>
      <c r="Q9" s="412"/>
      <c r="R9" s="412"/>
      <c r="S9" s="412"/>
      <c r="T9" s="412"/>
      <c r="U9" s="412"/>
    </row>
    <row r="10" spans="1:21" ht="12.7" customHeight="1">
      <c r="B10" s="414" t="s">
        <v>826</v>
      </c>
      <c r="C10" s="412"/>
      <c r="D10" s="412"/>
      <c r="E10" s="412"/>
      <c r="F10" s="412"/>
      <c r="G10" s="412"/>
      <c r="H10" s="412"/>
      <c r="I10" s="412"/>
      <c r="J10" s="412"/>
      <c r="K10" s="412"/>
      <c r="L10" s="412"/>
      <c r="M10" s="412"/>
      <c r="N10" s="412"/>
      <c r="O10" s="412"/>
      <c r="P10" s="412"/>
      <c r="Q10" s="412"/>
      <c r="R10" s="412"/>
      <c r="S10" s="412"/>
      <c r="T10" s="412"/>
      <c r="U10" s="412"/>
    </row>
    <row r="11" spans="1:21">
      <c r="B11" s="414" t="s">
        <v>827</v>
      </c>
      <c r="C11" s="412"/>
      <c r="D11" s="412"/>
      <c r="E11" s="412"/>
      <c r="F11" s="412"/>
      <c r="G11" s="412"/>
      <c r="H11" s="412"/>
      <c r="I11" s="412"/>
      <c r="J11" s="412"/>
      <c r="K11" s="412"/>
      <c r="L11" s="412"/>
      <c r="M11" s="412"/>
      <c r="N11" s="412"/>
      <c r="O11" s="412"/>
      <c r="P11" s="412"/>
      <c r="Q11" s="412"/>
      <c r="R11" s="412"/>
      <c r="S11" s="412"/>
      <c r="T11" s="412"/>
      <c r="U11" s="412"/>
    </row>
    <row r="12" spans="1:21" ht="12.7" customHeight="1">
      <c r="B12" s="414" t="s">
        <v>828</v>
      </c>
      <c r="C12" s="412"/>
      <c r="D12" s="412"/>
      <c r="E12" s="412"/>
      <c r="F12" s="412"/>
      <c r="G12" s="412"/>
      <c r="H12" s="412"/>
      <c r="I12" s="412"/>
      <c r="J12" s="412"/>
      <c r="K12" s="412"/>
      <c r="L12" s="412"/>
      <c r="M12" s="412"/>
      <c r="N12" s="412"/>
      <c r="O12" s="412"/>
      <c r="P12" s="412"/>
      <c r="Q12" s="412"/>
      <c r="R12" s="412"/>
      <c r="S12" s="412"/>
      <c r="T12" s="412"/>
      <c r="U12" s="412"/>
    </row>
    <row r="13" spans="1:21">
      <c r="B13" s="414" t="s">
        <v>829</v>
      </c>
      <c r="C13" s="412"/>
      <c r="D13" s="412"/>
      <c r="E13" s="412"/>
      <c r="F13" s="412"/>
      <c r="G13" s="412"/>
      <c r="H13" s="412"/>
      <c r="I13" s="412"/>
      <c r="J13" s="412"/>
      <c r="K13" s="412"/>
      <c r="L13" s="412"/>
      <c r="M13" s="412"/>
      <c r="N13" s="412"/>
      <c r="O13" s="412"/>
      <c r="P13" s="412"/>
      <c r="Q13" s="412"/>
      <c r="R13" s="412"/>
      <c r="S13" s="412"/>
      <c r="T13" s="412"/>
      <c r="U13" s="412"/>
    </row>
    <row r="14" spans="1:21" ht="12.7" customHeight="1">
      <c r="B14" s="414" t="s">
        <v>830</v>
      </c>
      <c r="C14" s="412"/>
      <c r="D14" s="412"/>
      <c r="E14" s="412"/>
      <c r="F14" s="412"/>
      <c r="G14" s="412"/>
      <c r="H14" s="412"/>
      <c r="I14" s="412"/>
      <c r="J14" s="412"/>
      <c r="K14" s="412"/>
      <c r="L14" s="412"/>
      <c r="M14" s="412"/>
      <c r="N14" s="412"/>
      <c r="O14" s="412"/>
      <c r="P14" s="412"/>
      <c r="Q14" s="412"/>
      <c r="R14" s="412"/>
      <c r="S14" s="412"/>
      <c r="T14" s="412"/>
      <c r="U14" s="412"/>
    </row>
    <row r="15" spans="1:21">
      <c r="B15" s="414" t="s">
        <v>831</v>
      </c>
      <c r="C15" s="412"/>
      <c r="D15" s="412"/>
      <c r="E15" s="412"/>
      <c r="F15" s="412"/>
      <c r="G15" s="412"/>
      <c r="H15" s="412"/>
      <c r="I15" s="412"/>
      <c r="J15" s="412"/>
      <c r="K15" s="412"/>
      <c r="L15" s="412"/>
      <c r="M15" s="412"/>
      <c r="N15" s="412"/>
      <c r="O15" s="412"/>
      <c r="P15" s="412"/>
      <c r="Q15" s="412"/>
      <c r="R15" s="412"/>
      <c r="S15" s="412"/>
      <c r="T15" s="412"/>
      <c r="U15" s="412"/>
    </row>
    <row r="16" spans="1:21" ht="12.7" customHeight="1">
      <c r="B16" s="414" t="s">
        <v>832</v>
      </c>
      <c r="C16" s="412"/>
      <c r="D16" s="412"/>
      <c r="E16" s="412"/>
      <c r="F16" s="412"/>
      <c r="G16" s="412"/>
      <c r="H16" s="412"/>
      <c r="I16" s="412"/>
      <c r="J16" s="412"/>
      <c r="K16" s="412"/>
      <c r="L16" s="412"/>
      <c r="M16" s="412"/>
      <c r="N16" s="412"/>
      <c r="O16" s="412"/>
      <c r="P16" s="412"/>
      <c r="Q16" s="412"/>
      <c r="R16" s="412"/>
      <c r="S16" s="412"/>
      <c r="T16" s="412"/>
      <c r="U16" s="412"/>
    </row>
    <row r="17" spans="2:21">
      <c r="B17" s="414" t="s">
        <v>833</v>
      </c>
      <c r="C17" s="412"/>
      <c r="D17" s="412"/>
      <c r="E17" s="412"/>
      <c r="F17" s="412"/>
      <c r="G17" s="412"/>
      <c r="H17" s="412"/>
      <c r="I17" s="412"/>
      <c r="J17" s="412"/>
      <c r="K17" s="412"/>
      <c r="L17" s="412"/>
      <c r="M17" s="412"/>
      <c r="N17" s="412"/>
      <c r="O17" s="412"/>
      <c r="P17" s="412"/>
      <c r="Q17" s="412"/>
      <c r="R17" s="412"/>
      <c r="S17" s="412"/>
      <c r="T17" s="412"/>
      <c r="U17" s="412"/>
    </row>
    <row r="18" spans="2:21" ht="12.7" customHeight="1">
      <c r="B18" s="414" t="s">
        <v>834</v>
      </c>
      <c r="C18" s="412"/>
      <c r="D18" s="412"/>
      <c r="E18" s="412"/>
      <c r="F18" s="412"/>
      <c r="G18" s="412"/>
      <c r="H18" s="412"/>
      <c r="I18" s="412"/>
      <c r="J18" s="412"/>
      <c r="K18" s="412"/>
      <c r="L18" s="412"/>
      <c r="M18" s="412"/>
      <c r="N18" s="412"/>
      <c r="O18" s="412"/>
      <c r="P18" s="412"/>
      <c r="Q18" s="412"/>
      <c r="R18" s="412"/>
      <c r="S18" s="412"/>
      <c r="T18" s="412"/>
      <c r="U18" s="412"/>
    </row>
    <row r="19" spans="2:21" ht="29.25" customHeight="1">
      <c r="B19"/>
      <c r="C19"/>
      <c r="D19"/>
    </row>
    <row r="20" spans="2:21" ht="22.5" customHeight="1">
      <c r="B20"/>
      <c r="C20"/>
      <c r="D20"/>
    </row>
    <row r="21" spans="2:21" ht="19.5" customHeight="1">
      <c r="B21"/>
      <c r="C21"/>
      <c r="D21"/>
    </row>
    <row r="22" spans="2:21" ht="20.25" customHeight="1">
      <c r="B22"/>
      <c r="C22"/>
      <c r="D22"/>
    </row>
    <row r="23" spans="2:21" ht="18.75" customHeight="1">
      <c r="B23"/>
      <c r="C23"/>
      <c r="D23"/>
    </row>
    <row r="24" spans="2:21" ht="18" customHeight="1">
      <c r="B24"/>
      <c r="C24"/>
      <c r="D24"/>
    </row>
    <row r="25" spans="2:21" ht="17.25" customHeight="1">
      <c r="B25"/>
      <c r="C25"/>
      <c r="D25"/>
    </row>
    <row r="26" spans="2:21" ht="18" customHeight="1">
      <c r="B26"/>
      <c r="C26"/>
      <c r="D26"/>
    </row>
    <row r="27" spans="2:21">
      <c r="B27"/>
      <c r="C27"/>
      <c r="D27"/>
    </row>
  </sheetData>
  <sheetProtection algorithmName="SHA-512" hashValue="8MzS1QQZ1BNwfyNGuuic+4rUpme9evXq1o6fjsKcsli391qx5+OWGmLR46F0ImlI9xbegl0hRotmdjwuBDazrg==" saltValue="rH4DbDw9CGbhaFIziNyjfw==" spinCount="100000" sheet="1" objects="1" scenarios="1" selectLockedCells="1"/>
  <hyperlinks>
    <hyperlink ref="A1" location="INDEX!A1" display="INDEX" xr:uid="{00000000-0004-0000-0600-000000000000}"/>
  </hyperlinks>
  <printOptions horizontalCentered="1"/>
  <pageMargins left="0.2" right="0.2" top="0.25" bottom="0.25" header="0.05" footer="0.05"/>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4189420-cc5c-4a76-932d-b049075e915d">
      <UserInfo>
        <DisplayName>Robert McIntosh</DisplayName>
        <AccountId>17</AccountId>
        <AccountType/>
      </UserInfo>
      <UserInfo>
        <DisplayName>Hadder Jr, Don E</DisplayName>
        <AccountId>20</AccountId>
        <AccountType/>
      </UserInfo>
      <UserInfo>
        <DisplayName>Nine, Rob</DisplayName>
        <AccountId>23</AccountId>
        <AccountType/>
      </UserInfo>
      <UserInfo>
        <DisplayName>Slava Libman</DisplayName>
        <AccountId>13</AccountId>
        <AccountType/>
      </UserInfo>
      <UserInfo>
        <DisplayName>Alex Evashenk</DisplayName>
        <AccountId>6</AccountId>
        <AccountType/>
      </UserInfo>
      <UserInfo>
        <DisplayName>cgarza99@att.net</DisplayName>
        <AccountId>22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689EFD2EE81941AF45037FD4C4BEE9" ma:contentTypeVersion="10" ma:contentTypeDescription="Create a new document." ma:contentTypeScope="" ma:versionID="4f6bf744334335050a78c6a3e3a13875">
  <xsd:schema xmlns:xsd="http://www.w3.org/2001/XMLSchema" xmlns:xs="http://www.w3.org/2001/XMLSchema" xmlns:p="http://schemas.microsoft.com/office/2006/metadata/properties" xmlns:ns2="dd922752-0de6-4c46-8bb4-8e83448b8314" xmlns:ns3="f4189420-cc5c-4a76-932d-b049075e915d" targetNamespace="http://schemas.microsoft.com/office/2006/metadata/properties" ma:root="true" ma:fieldsID="b7f5a2d718237eb907d9f3c652ab16b9" ns2:_="" ns3:_="">
    <xsd:import namespace="dd922752-0de6-4c46-8bb4-8e83448b8314"/>
    <xsd:import namespace="f4189420-cc5c-4a76-932d-b049075e91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22752-0de6-4c46-8bb4-8e83448b83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4189420-cc5c-4a76-932d-b049075e91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9756D4F-89B2-407D-ABA5-90FAFE0C7B99}">
  <ds:schemaRefs>
    <ds:schemaRef ds:uri="http://schemas.microsoft.com/office/2006/metadata/properties"/>
    <ds:schemaRef ds:uri="http://schemas.microsoft.com/office/infopath/2007/PartnerControls"/>
    <ds:schemaRef ds:uri="f4189420-cc5c-4a76-932d-b049075e915d"/>
  </ds:schemaRefs>
</ds:datastoreItem>
</file>

<file path=customXml/itemProps2.xml><?xml version="1.0" encoding="utf-8"?>
<ds:datastoreItem xmlns:ds="http://schemas.openxmlformats.org/officeDocument/2006/customXml" ds:itemID="{A478EBFB-846F-449A-BF64-FAE1599CE2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22752-0de6-4c46-8bb4-8e83448b8314"/>
    <ds:schemaRef ds:uri="f4189420-cc5c-4a76-932d-b049075e91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CBF285-2A3D-458D-9A75-1FE7D7EB69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INDEX</vt:lpstr>
      <vt:lpstr>Table YE1</vt:lpstr>
      <vt:lpstr>Table YE2</vt:lpstr>
      <vt:lpstr>Table YE3</vt:lpstr>
      <vt:lpstr>Notes for Table YE3</vt:lpstr>
      <vt:lpstr>Table YE3a</vt:lpstr>
      <vt:lpstr>Table YE3b</vt:lpstr>
      <vt:lpstr>Table YE4 </vt:lpstr>
      <vt:lpstr>Notes for Table YE4</vt:lpstr>
      <vt:lpstr>Table YE4a</vt:lpstr>
      <vt:lpstr>Notes for Table YE4a</vt:lpstr>
      <vt:lpstr>Table YE5</vt:lpstr>
      <vt:lpstr>Notes for Table YE5</vt:lpstr>
      <vt:lpstr>Table YE6 Bulk Gases</vt:lpstr>
      <vt:lpstr>'Table YE3'!_ftn1</vt:lpstr>
      <vt:lpstr>'Table YE3'!_ftn3</vt:lpstr>
      <vt:lpstr>'Table YE3'!_ftn4</vt:lpstr>
      <vt:lpstr>'Table YE3'!_ftnref3</vt:lpstr>
      <vt:lpstr>'Table YE3'!_ftnref4</vt:lpstr>
      <vt:lpstr>'Notes for Table YE3'!Print_Area</vt:lpstr>
      <vt:lpstr>'Notes for Table YE4'!Print_Area</vt:lpstr>
      <vt:lpstr>'Notes for Table YE4a'!Print_Area</vt:lpstr>
      <vt:lpstr>'Notes for Table YE5'!Print_Area</vt:lpstr>
      <vt:lpstr>'Table YE1'!Print_Area</vt:lpstr>
      <vt:lpstr>'Table YE2'!Print_Area</vt:lpstr>
      <vt:lpstr>'Table YE3'!Print_Area</vt:lpstr>
      <vt:lpstr>'Table YE3a'!Print_Area</vt:lpstr>
      <vt:lpstr>'Table YE3b'!Print_Area</vt:lpstr>
      <vt:lpstr>'Table YE4 '!Print_Area</vt:lpstr>
      <vt:lpstr>'Table YE4a'!Print_Area</vt:lpstr>
      <vt:lpstr>'Table YE5'!Print_Area</vt:lpstr>
      <vt:lpstr>'Table YE6 Bulk Gases'!Print_Area</vt:lpstr>
      <vt:lpstr>'Table YE3'!Print_Titles</vt:lpstr>
      <vt:lpstr>'Table YE4 '!Print_Titles</vt:lpstr>
      <vt:lpstr>'Table YE4a'!Print_Titles</vt:lpstr>
      <vt:lpstr>'Table YE6 Bulk Gases'!Print_Titles</vt:lpstr>
    </vt:vector>
  </TitlesOfParts>
  <Manager/>
  <Company>Intel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akallan</dc:creator>
  <cp:keywords>CTPClassification=CTP_PUBLIC:VisualMarkings=</cp:keywords>
  <dc:description/>
  <cp:lastModifiedBy>Linda Wilson</cp:lastModifiedBy>
  <cp:revision/>
  <cp:lastPrinted>2023-10-24T16:30:07Z</cp:lastPrinted>
  <dcterms:created xsi:type="dcterms:W3CDTF">2007-07-13T13:34:42Z</dcterms:created>
  <dcterms:modified xsi:type="dcterms:W3CDTF">2023-10-24T20:51:18Z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861d28cf-fa60-4cdb-9acf-be287e7fa793</vt:lpwstr>
  </property>
  <property fmtid="{D5CDD505-2E9C-101B-9397-08002B2CF9AE}" pid="3" name="CTP_TimeStamp">
    <vt:lpwstr>2017-10-06 19:37:54Z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y fmtid="{D5CDD505-2E9C-101B-9397-08002B2CF9AE}" pid="8" name="ContentTypeId">
    <vt:lpwstr>0x010100EC689EFD2EE81941AF45037FD4C4BEE9</vt:lpwstr>
  </property>
</Properties>
</file>